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zamowienia publiczne\2022 Procedury - ZP\5- JEDNORAZÓWKA\pyt i odp\"/>
    </mc:Choice>
  </mc:AlternateContent>
  <xr:revisionPtr revIDLastSave="0" documentId="13_ncr:1_{A833603D-60D7-45D5-A3E8-6AC9F6C64BEA}" xr6:coauthVersionLast="47" xr6:coauthVersionMax="47" xr10:uidLastSave="{00000000-0000-0000-0000-000000000000}"/>
  <bookViews>
    <workbookView xWindow="-120" yWindow="-120" windowWidth="29040" windowHeight="15840" tabRatio="943" xr2:uid="{00000000-000D-0000-FFFF-FFFF00000000}"/>
  </bookViews>
  <sheets>
    <sheet name="Pakiet nr 1" sheetId="1" r:id="rId1"/>
    <sheet name="Pakiet nr 2" sheetId="5" r:id="rId2"/>
    <sheet name="Pakiet nr 3" sheetId="6" r:id="rId3"/>
    <sheet name="Pakiet nr 4" sheetId="7" r:id="rId4"/>
    <sheet name="Pakiet nr 5" sheetId="8" r:id="rId5"/>
    <sheet name="Pakiet nr 6" sheetId="9" r:id="rId6"/>
    <sheet name="Pakiet nr 7" sheetId="10" r:id="rId7"/>
    <sheet name="Pakiet nr 8" sheetId="11" r:id="rId8"/>
    <sheet name="Pakiet nr 9" sheetId="12" r:id="rId9"/>
    <sheet name="Pakiet nr 10" sheetId="13" r:id="rId10"/>
    <sheet name="Pakiet nr 11" sheetId="14" r:id="rId11"/>
    <sheet name="Pakiet nr 12" sheetId="15" r:id="rId12"/>
    <sheet name="Pakiet nr 13" sheetId="16" r:id="rId13"/>
    <sheet name="Pakiet nr 14" sheetId="17" r:id="rId14"/>
    <sheet name="Pakiet nr 15" sheetId="18" r:id="rId15"/>
    <sheet name="Pakiet nr 16" sheetId="19" r:id="rId16"/>
    <sheet name="Pakiet nr 17" sheetId="20" r:id="rId17"/>
    <sheet name="Pakiet nr 18" sheetId="21" r:id="rId18"/>
    <sheet name="Pakiet nr 19" sheetId="22" r:id="rId19"/>
    <sheet name="Pakiet nr 20" sheetId="23" r:id="rId20"/>
    <sheet name="Pakiet nr 21" sheetId="25" r:id="rId21"/>
    <sheet name="Pakiet nr 22" sheetId="27" r:id="rId22"/>
    <sheet name="Pakiet nr 23" sheetId="28" r:id="rId23"/>
  </sheets>
  <definedNames>
    <definedName name="_xlnm.Print_Area" localSheetId="0">'Pakiet nr 1'!$A$1:$N$37</definedName>
    <definedName name="_xlnm.Print_Area" localSheetId="9">'Pakiet nr 10'!$A$1:$N$35</definedName>
    <definedName name="_xlnm.Print_Area" localSheetId="10">'Pakiet nr 11'!$A$1:$N$12</definedName>
    <definedName name="_xlnm.Print_Area" localSheetId="11">'Pakiet nr 12'!$A$1:$N$12</definedName>
    <definedName name="_xlnm.Print_Area" localSheetId="12">'Pakiet nr 13'!$A$1:$N$12</definedName>
    <definedName name="_xlnm.Print_Area" localSheetId="13">'Pakiet nr 14'!$A$1:$N$10</definedName>
    <definedName name="_xlnm.Print_Area" localSheetId="14">'Pakiet nr 15'!$A$1:$N$20</definedName>
    <definedName name="_xlnm.Print_Area" localSheetId="15">'Pakiet nr 16'!$A$1:$N$13</definedName>
    <definedName name="_xlnm.Print_Area" localSheetId="16">'Pakiet nr 17'!$A$1:$N$11</definedName>
    <definedName name="_xlnm.Print_Area" localSheetId="17">'Pakiet nr 18'!$A$1:$N$12</definedName>
    <definedName name="_xlnm.Print_Area" localSheetId="18">'Pakiet nr 19'!$A$1:$N$12</definedName>
    <definedName name="_xlnm.Print_Area" localSheetId="19">'Pakiet nr 20'!$A$1:$N$21</definedName>
    <definedName name="_xlnm.Print_Area" localSheetId="20">'Pakiet nr 21'!$A$1:$N$15</definedName>
    <definedName name="_xlnm.Print_Area" localSheetId="21">'Pakiet nr 22'!$A$1:$N$10</definedName>
    <definedName name="_xlnm.Print_Area" localSheetId="22">'Pakiet nr 23'!$A$1:$N$8</definedName>
    <definedName name="_xlnm.Print_Area" localSheetId="2">'Pakiet nr 3'!$A$1:$N$11</definedName>
    <definedName name="_xlnm.Print_Area" localSheetId="7">'Pakiet nr 8'!$A$1:$N$14</definedName>
    <definedName name="_xlnm.Print_Area" localSheetId="8">'Pakiet nr 9'!$A$1:$N$17</definedName>
  </definedNames>
  <calcPr calcId="181029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<sst xmlns="http://schemas.openxmlformats.org/spreadsheetml/2006/main" count="728" uniqueCount="193">
  <si>
    <t>Pakiet nr</t>
  </si>
  <si>
    <t>Lp</t>
  </si>
  <si>
    <t>Nazwa</t>
  </si>
  <si>
    <t>Rozmiar</t>
  </si>
  <si>
    <t>Jedn.</t>
  </si>
  <si>
    <t>Cena netto</t>
  </si>
  <si>
    <t>Cena brutto</t>
  </si>
  <si>
    <t>Wartość netto</t>
  </si>
  <si>
    <t>Vat %</t>
  </si>
  <si>
    <t>Wartość VAT</t>
  </si>
  <si>
    <t>Wartość brutto</t>
  </si>
  <si>
    <t>Basen plastikowy</t>
  </si>
  <si>
    <t>szt.</t>
  </si>
  <si>
    <t>Kaczka plastikowa</t>
  </si>
  <si>
    <t>Kieliszek do leków – szklany</t>
  </si>
  <si>
    <t>op</t>
  </si>
  <si>
    <t>Kołnierz ortopedyczny dla dorosłych (regulowany)</t>
  </si>
  <si>
    <t>Kołnierz ortopedyczny dla dzieci (regulowany)</t>
  </si>
  <si>
    <t xml:space="preserve">Koc termiczny ratunkowy - folia życia </t>
  </si>
  <si>
    <t>160x210</t>
  </si>
  <si>
    <t>Miska nerkowata plastikowa</t>
  </si>
  <si>
    <t>średnica 20 cm</t>
  </si>
  <si>
    <t>średnica 25-28 cm</t>
  </si>
  <si>
    <t>Opaska do identyfikacji zmarłych</t>
  </si>
  <si>
    <t>Opaska uciskowa automatyczna</t>
  </si>
  <si>
    <t>Opaska trechastomijna podtrzymująca rurkę ZAPINANA NA RZEP</t>
  </si>
  <si>
    <t>Pojemnik na kał</t>
  </si>
  <si>
    <t>Staza jednorazowego użytku bezlateksowa, w formie taśmy, z perforacją, rozmiar  pojedyńczego paska 46 (+ -2cm) x 2,5(+-0,5)- op 25 szt</t>
  </si>
  <si>
    <t>Szkiełko nakrywkowe (op - 100 szt)</t>
  </si>
  <si>
    <t>22x22</t>
  </si>
  <si>
    <t>Szkiełko nakrywkowe  (op - 100 szt)</t>
  </si>
  <si>
    <t>24x24</t>
  </si>
  <si>
    <t>Szkielko nakrywkowe (op - 100 szt)</t>
  </si>
  <si>
    <t>24x50</t>
  </si>
  <si>
    <t>Szkiełko podstawowe 26x76 z matem (op - 100 szt)</t>
  </si>
  <si>
    <t xml:space="preserve">26x76 </t>
  </si>
  <si>
    <t>4 mm</t>
  </si>
  <si>
    <t>2,5 mm</t>
  </si>
  <si>
    <t xml:space="preserve">Szyna Zimmera </t>
  </si>
  <si>
    <t>230 mm x 20 mm</t>
  </si>
  <si>
    <t>Wieszak do worków urologicznych</t>
  </si>
  <si>
    <t>Kanka do odbytu</t>
  </si>
  <si>
    <t>30/300</t>
  </si>
  <si>
    <t>24/250</t>
  </si>
  <si>
    <t>Szyny Kramera bez powleczenia 1000 x 100 mm</t>
  </si>
  <si>
    <t>szt</t>
  </si>
  <si>
    <t>Szyny Kramera bez powleczenia 600 x 70 mm</t>
  </si>
  <si>
    <t>Szyny Kramera bez powleczenia 250 x 50 mm</t>
  </si>
  <si>
    <t>Szczoteczka do wymazów cytologicznych, sterylna, miotełka op-100 szt</t>
  </si>
  <si>
    <t>Osłona na worek z płynem infuzyjnym o poj 100-250 ml (osłona na leki swiatłoczułe). Osłona musi być wyposażona w otwór umożliwiający zawieszenie zestawu infuzyjnego na wieszaku. Wykluczony kolor czarny</t>
  </si>
  <si>
    <t>Osłona na worek z płynem infuzyjnym o poj 500-1000 ml(osłona na leki swiatłoczułe)  Osłona musi być wyposażona w otwór umożliwiający zawieszenie zestawu infuzyjnego na wieszaku.</t>
  </si>
  <si>
    <t>Szpatułki laryngologiczne jednorazowe noworodkowe sterylne op - 100 szt</t>
  </si>
  <si>
    <t>Opaski identyfikacyjne dla noworodka ( chłopiec/dziewczynka) miękka op - 100 szt.</t>
  </si>
  <si>
    <t>Zestaw do pomiaru ośrodkowego ciśnienia żylnego</t>
  </si>
  <si>
    <t>Butelka płaskia do drenażu ssącego  pojemność 250 ml  sterylne z harmonijką do drenów od 6F do 32 F</t>
  </si>
  <si>
    <t xml:space="preserve">Introduktor </t>
  </si>
  <si>
    <t>F5/11, F6/11, F7/11</t>
  </si>
  <si>
    <t>Trokar z drenem 8 cm. Dren widoczny w RTG</t>
  </si>
  <si>
    <t>8-10</t>
  </si>
  <si>
    <t>Zestaw do cystostomii</t>
  </si>
  <si>
    <t>9F,12F,14F</t>
  </si>
  <si>
    <t>Zestaw do pomiaru serca metodą picco oraz innych parametrów hemodynamicznych do urządzeń picco 2. zestaw ma zawierać: -zestaw do kaniulacji tętnicy udowej – zestaw do termodiulucji 5f, 20 cm-typu pulsiocatch -dwa przetworniki – jednorazowy – sterylny -kompatybilny z monitorem picco 2</t>
  </si>
  <si>
    <t>Zestaw do kaniulacji tętnicy udowej</t>
  </si>
  <si>
    <t xml:space="preserve"> Osłonka na głowice USG o prostych ściankach, gładkiej powierzchni i zaokrąglonej końcówce. Wykonana z naturalnego lateksu. Lekko pudrowana. Każda osłonka oddzielnie zapakowana w folię aluminiową. Średnica 34 mm. Sterylne</t>
  </si>
  <si>
    <t>Paski do glukometru ixell (pakowane po 50 pasków w opakowaniu)</t>
  </si>
  <si>
    <t>Paski do glukometru accu-chek performa( pakowane po 50 pasków w opakowaniu)</t>
  </si>
  <si>
    <t xml:space="preserve">Zastawka wydechowa jednorazowego użytku kompatybilna z respiratorem Savina </t>
  </si>
  <si>
    <t xml:space="preserve">Zastawka wydechowa wielokrotnego użytku kompatybilna z respiratorem Savina </t>
  </si>
  <si>
    <t xml:space="preserve">Czujnik przepływu wykorzystujący technologię anemometrii cieplnej, kompatybilny z urządzeniami medycznymi firmy Dräger w tym z respiratorem Savina, przystosowany do dezynfekcji i z możliwością pracy w systemie RF ID.  Opakowanie zbiorcze 5 szt. </t>
  </si>
  <si>
    <t xml:space="preserve">Czujnik tlenu Oxytrace VE do pomiaru ciśnienia parcjalnego tlenu w strumieniu głównym, działający na zasadzie ogniw galwanicznych, kompatybilny z respiratorami Savina. </t>
  </si>
  <si>
    <t xml:space="preserve">Układ oddechowy jednorazowego użytku do Resuscitaire, noworodkowy z AutoBreath, wykonany z materiałów biokompatybilnych nie zawierających latexu i DEHP. Układ o długości 100 cm, pakowany pojedynczo. Opakowanie zbiorcze zawiera 25 szt. </t>
  </si>
  <si>
    <r>
      <t>Kuweta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jednorazowego użytku posiadająca opór 2,4 mbar (2,4 cm H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O) przy przepływie 30 l/min i objętości wewnętrznej 5 ml. Opakowanie zbiorcze 10 szt. </t>
    </r>
  </si>
  <si>
    <t xml:space="preserve">Jednorazowy układ oddechowy dla dorosłych o średnicy rur i złączy 22 mm, mikrobiologicznie czysty, wyprodukowany z wysokiej jakości materiału: PP, EVA, TPE, PE,, bez lateksu. Układ zawiera: ramię wdechowe i wydechowe o stałej długości 180 cm zakończone od strony pacjenta rozłącznym trójnikiem Y (możliwość wpięcia nebulizatora) oraz łącznikiem kątowym z portem Luer Lock, zabezpieczonym zintegrowanym koreczkiem, złącza usztywnione, układ zabezpieczony kapturkiem. Pakowany w folię. Opakowanie zbiorcze 25 szt. </t>
  </si>
  <si>
    <t xml:space="preserve">Jednorazowy układ oddechowy dla dzieci o średnicy rur  15 mm, mikrobiologicznie czysty, wyprodukowany z wysokiej jakości materiału: PP, EVA, TPE, PE,, bez lateksu. Układ zawiera: ramię wdechowe i wydechowe o stałej długości 180 cm zakończone od strony pacjenta rozłącznym trójnikiem Y (możliwość wpięcia nebulizatora) oraz łącznikiem kątowym z portem Luer Lock, zabezpieczonym zintegrowanym koreczkiem, złącza usztywnione, układ zabezpieczony kapturkiem. Pakowany w folię. </t>
  </si>
  <si>
    <t xml:space="preserve">Maski pełnotwarzowe do nieinwazyjnej wentyalcji, wyposażone w miękką i anatomicznie ukształtowana silikionowa uszczelkę zapewniająca komfort i skuteczne uszczelnienie, posiadająca oparcie na czoło wyposażone w miekką poduszkę  z możliwością łatwej regulacji i umożliwiające indywidulane dopasowanie maski do nasady nosa, maski posiadające czteropunktową opaskę co zapobiega jej przesuwaniu, wyposażoną w zapięcia na rzep co umożliwia szybkie jej odpiecie. Maski posiadające port dostępu do pacjenta, co umożliwia dostęp takim urządzeniom jak sonda nosowo-żoładkowa  Φ 12-18 FR (4-6 mm), podwójnie obrotowe standardowe koloanko - SE umożliwiające pełen obrót w dwóch płaszczyznach i posiadające port ciśnienia O2. Maski kompatybile z respiratorami firmy Drager. Maski dostępne w rozmiarach S,M,L i XL i  wykonane z materiałów nie zawierających BPA ani PVC, pakowane pojedynczo w kazdym opakowaniu szablon rozmiarowy ułatwiający dobór maski. </t>
  </si>
  <si>
    <t>Łącznik kątowy - kompatybilny z gniazdem kanistra ,  wymienny, umożliwiający skierowanie króćca w dowolną stronę, z przyłączem schodkowym do drenów</t>
  </si>
  <si>
    <t xml:space="preserve">Pojemnik wielorazowy owalny o pojemności 1000ml - przeźroczysty, wyskalowany  co 100ml z funkcją  pomiarową, certyfikowany w klasie I wyrobów medycznych, wyposażony w zintegrowany zaczep 30mm do mocowania na standardowych wieszakach do szyn modura, wyposażony w zintegrowany wymienny króciec do połączenia ze źródłem ssania nie wymagający odłączania drenu ssącego od kanistra lub pokrywy wkładu przy jego wymianie, odporny na mycie w temp. 85º C, i sterylizację w autoklawie  121ºC  </t>
  </si>
  <si>
    <t>Wspornik automatyczny – przystosowany do mocowania na szynie, posiadający system mocowania sprężynowego, kompatybilny ze zintegrowanym 30 mm zaczepem kanistrów, odporny na mycie w temp. 85º C, i sterylizację w autoklawie  121ºC</t>
  </si>
  <si>
    <t>Zestaw do odsysania ( wersja z łącznikiem do cewnika) - złożony z wkładu workowego 2000ml, drenu łączącego o średnicy wewnętrznej , pakowany w jednym opakowaniu (dren i worek w jednym opakowaniu ), wkład wyposażony w filtr przeciwbakteryjny i zastawkę  zabezpieczającą źródło ssania przed zalaniem, zestaw kompatybilny z  użytkowanymi pojemnikami okrągłymi</t>
  </si>
  <si>
    <t>Zestaw do odsysania (wersja z łącznikiem do cewnika) - złożony z wkładu workowego 1000ml, drenu łączącego , pakowany w jednym opakowaniu (dren i worek w jednym opakowaniu ), zestaw kompatybilny z  użytkowanymi pojemnikami owalnymi</t>
  </si>
  <si>
    <t>Zestawu do drenażu klatki piersiowej bez zastawki wodnej - wyskalowana komora  na wydzielinę o pojemności 1000 ml z zaworem spustowym i dodatkowym workiem o pojemności 1000 ml wchodzącym w skład zestawu , regulacja siły ssania za pomocą pokrętła,  z dodatkowym wskaźnikiem informującym o rzeczywistej sile ssania (wydolności zewnętrznego źródła próżni), możliwość regulacji podciśnienia w dowolnym momencie pracy zestawu bez konieczności rozłączania układu. Zestaw przystosowany do zawieszenia na łóżku, zestaw sterylny</t>
  </si>
  <si>
    <t>Klipsy tytanowe M/LLT300 M/L do klipsownicy OLYMPUS ETIKON EL314</t>
  </si>
  <si>
    <t>Klipsy tytanowe M/L400 do klipsownicy OLYMPUS ETIKON EL314</t>
  </si>
  <si>
    <t>ZESTAW DO TORACENTEZY 3 IGŁOWY kranik trójdrożny</t>
  </si>
  <si>
    <t>PCK zestaw do ratunkowej konikotomii z igłą veressa i rurką 6mm z mankietem uszczelniającym soft seal  1 szt w op.</t>
  </si>
  <si>
    <t xml:space="preserve">Filtr bakteryjno-wirusowy do ssaka z elastycznym łącznikiem </t>
  </si>
  <si>
    <t>Prowadnica intubacyjna pokryta PCV do ukształtowania z drutem, jednorazowego użytku (roz.mm)</t>
  </si>
  <si>
    <t>Prowadnica intubacyjna pokryta PCV do ukształtowania z drutem, jednorazowego użytku  (roz.mm)</t>
  </si>
  <si>
    <t>Zestaw do pobierania wydzieliny z dróg oddechowych w czasie odssysania do badań laboratoryjnych</t>
  </si>
  <si>
    <t>3 – Komorowy zestaw do drenażu opłucnej sterylny</t>
  </si>
  <si>
    <t xml:space="preserve">Uchwyt do rurek intubacyjnych  </t>
  </si>
  <si>
    <t>Rozmiar 6</t>
  </si>
  <si>
    <t>4,5-6,5</t>
  </si>
  <si>
    <t>7,0-8,5</t>
  </si>
  <si>
    <t xml:space="preserve">Jednorazowa łyżka do laryngoskopu światłowodowa, typ McIntosh. Łyżka kompatybilna z "zielonymi" rękojeściami, ISO 7376-3. Mocowanie łyżki do rękojsci przy pomocy zatrzaskowego mechanizmu, z dwoma plastikowymi trzpieniami po bokach łyżki. Łyżka wykonana z ABS. . Pakowane pojedyczno. Rozmiar 3. </t>
  </si>
  <si>
    <t xml:space="preserve">Jednorazowa łyżka do laryngoskopu światłowodowa, typ McIntosh. Łyżka kompatybilna z "zielonymi" rękojeściami, ISO 7376-3. Mocowanie łyżki do rękojsci przy pomocy zatrzaskowego mechanizmu, z dwoma plastikowymi trzpieniami po bokach łyżki. Łyżka wykonana z ABS. . Pakowane pojedyczno. Rozmiar 4. </t>
  </si>
  <si>
    <t xml:space="preserve">Obwód anestezjologiczny rozciągliwy 2 zakresie min. 42-200cm, dla dorosłych, o średnicy 22mm. Złącza 22F-22F. Łącznik Y z kolankiem, z portem luerlock zabezpieczonym zatyczką na uwięzi. W komplecie łącznik prosty 22M-22M, bezlateksowy worek o pojemności 2l zawierający koszyk zapobieający sklejaniu worka, rozciągalna gałąź do worka o długości max. 150cm. Układ mikrobiologicznie czysty. Czas użycia w Bloku Operacyjnym max. 48h potwierdzone oświadczeniem Producenta. </t>
  </si>
  <si>
    <t xml:space="preserve">Wkłady receptal do zamkniętego systemu odsysania </t>
  </si>
  <si>
    <t>Pojemnik wielorazowy  do systemu odsysania Receptal</t>
  </si>
  <si>
    <t>Zestaw do koncentracji tlenu 40%</t>
  </si>
  <si>
    <t>Zestaw jednorazowego użytku do pomiaru krwawych ciśnień metodą bezpośrednią:linia pojedyncza zawiera :urządzenie płuczące utrzymujące stały przepływ 3 ml/godz przy 300 mm hg. system przepłukiwania obsługiwane jedną ręką , uruchamiany przez ściśnięcie skrzydełek biureta kroplowa zabezpieczona filtrem, 15 mikronów linia płucząca trwale połączona z przetwornikiem</t>
  </si>
  <si>
    <t>Obwód oddechowy jednorurowy, typu rura w rurze do aparatów do znieczuleń. Układ jednorazowego użytku, posiada zintegrowaną linię do monitorowania, długość układu 2.4m, dodatkowa gałąź wydechowa o długości 0.5m</t>
  </si>
  <si>
    <t>Filtr oddechowy antybakteryjny i antywirusowy, sterylny, elektrostatyczny, o skuteczności filtrowania wględem wirusów i bakterii &gt;99,998% z wydzielonym wymiennikiem ciepła i wilgoci, dedykowany do objętości oddechowej od 180ml, z portem kapno, utratą wilogci przy VT=500ml 6,0mg H20/l, objętością wewnętrzną 57ml, o masie 31g, oporze przepływu 2.7cmH2O przy 60l/min.</t>
  </si>
  <si>
    <t>Filtr oddechowy elektrostatyczny, sterylny, o skuteczności filtracji wobecw wirusów i bakterii &gt;99,998%, dla dorosłych, dedykowany do objętości oddechowej od 150ml, o objętości wewnętrznej 42ml, masie 23g, oporze przepływu 2.0cmH20 przy  60l/min</t>
  </si>
  <si>
    <t>Łącznik karbowany typu "martwa przestrzeń" z złączem kątowym podwójnie obrotowym , wewnętrznie gładki, długość 15cm, złącza 22M/15F i 22F, z zatyczką do odsysania i bronchoskopii, sterylny , pakowany jednostkowo.</t>
  </si>
  <si>
    <t>Obwód oddechowy dla dorosłych, do respiratorów, sterylny, dwie rury z PCV, gładkie wewnątrz, elastyczne końcówki od strony aparatu, łącznik "Y", długość 160cm</t>
  </si>
  <si>
    <t>Cewnik do odsysania w układzie zamkniętym jednoświatłowych</t>
  </si>
  <si>
    <t xml:space="preserve">Cewnik do odsysania w układzie zamkniętym jednoświatłowych </t>
  </si>
  <si>
    <t>Jednorazowy układ oddechowy dla dorosłych o średnicy rur i złączy 22 mm, mikrobiologicznie czysty, wyprodukowany z wysokiej jakości materiału, bez lateksu i ftalanów. Układ zawiera: ramię wdechowe i wydechowe o stałej długości 160 cm zakończone od strony pacjenta rozłącznym trójnikiem Y (możliwość wpięcia nebulizatora) oraz łącznikiem kątowym z portem Luer Lock, zabezpieczonym zintegrowaną zatyczką, złącza usztywnione, układ zabezpieczony kapturkiem.</t>
  </si>
  <si>
    <t>Jednorazowy układ współosiowy typu rura w rurze o długości 160 cm, wyposażony w kolanko z portem LuerLock, złącze (respirator/pacjent) 22/22-15, wykonany z materiału nie zawierającego PVC i DEHP, bez lateksu, mikrobiologicznie czysty.</t>
  </si>
  <si>
    <t xml:space="preserve"> Filtr oddechowy antybakteryjny i antywirusowy pediatryczny, elektrostatyczny, o skuteczności filtrowania wględem wirusów i bakterii &gt;99,99% z wydzielonym wymiennikiem ciepła i wilgoci, dedykowany do objętości oddechowej od 35ml, z portem kapno, utratą wilogci przy VT=500ml 12,3mg H20/l, objętością wewnętrzną 11ml, o masie 11g, oporze przepływu 1.0 cmH2O przy 10l/min. (15 kg dziecko )</t>
  </si>
  <si>
    <r>
      <t>Filtr mechaniczny jednorazowego użytku z funkcją wymiennikiem ciepła i wilgoci o przestrzeni martwej 63 ml, wydajności nawilżenia 23 mg H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O/l powietrza, posiadający wysoki stopień filtracji bakterii i wirusów na poziomie 99,999%, o masie 30g i oporze przepływu 1,3 cm H2O. Dodatkowo posiada zawór LuerLock z kapturkiem osłaniającym przymocowanym na stałe do filtra, mikrobiologicznie czysty.</t>
    </r>
  </si>
  <si>
    <t>Jednorazowy układ pacjenta do Infant Flow  z kompletem nosków (XS, S, M, L)  + komora nawilżacza z automatycznym napełnianiem wodą F&amp;P - (dla Odziału Neonatologicznego)</t>
  </si>
  <si>
    <t>Filtr bakteryjno-wirusowy elektrostatyczny</t>
  </si>
  <si>
    <t>Okularki do fototerapii noworodków biliband jednorazowego użytku, czyste mikrobiologicznie, pakowane indywidualnie. Wykonane z delikatnego materiału, przepuszczającego promienie lecznicze jednak  z dodatkową ochroną oczu na poziomie 99,9%potwerdzone niezależnymi badaniami, zapinane na rzep na potylicy, z dodatkowymi uchwytami na przodzie ułatwiającymi dopasowanie, w kształcie litery Y, co powoduje , ze dopasowują się do główki dziecka oraz zabezpiecza to przed zsuwaniem się okularów, dokładnie obejmujące główkę,  Wykonane z jednego kawałka materiału. Dostępne w trzech rozmiarach – Noworodki, rozmiar 30 – 38 cm, szerokość 56 mm, identyfikator rozmiaru  - kolor turkusowy, Wcześniaki 24 – 33 cm, szerokość opaski 46 mm, identyfikator rozmiaru  - kolor zielony, Mikro - 20-28 cm, szerokość opaski 46mm, identyfikator rozmiaru - kolor granatowy. Oznaczenia rozmiarów (naklejki identyfikacyjne) na indywidualnym opakowaniu (nie na okularkach) – jako dodatkowa prewencja incydentów medycznych</t>
  </si>
  <si>
    <t xml:space="preserve">Jednorazowy układ pacjenta  dla noworodka do respiratora SERVOI +komora nawilżacza+ filtry wydechowe </t>
  </si>
  <si>
    <t>Czujnik przepływu jednorazowego użytku, kompatybilny z układem oddechowym  , z przeznaczeniem do respiratora Bellavista</t>
  </si>
  <si>
    <t xml:space="preserve">Pojemnik do nebulizacji , jednorazowy, kompatybilny z układem oddechowym , z przeznaczeniem do respiratora Bellavista  </t>
  </si>
  <si>
    <t>Układ oddechowy, jednorazowy,  jednoramienny z zastawką wydechową, długość 180mm, Ø 22 mm, z przeznaczeniem do respiratora Bellavista</t>
  </si>
  <si>
    <t xml:space="preserve">Prowadnica do rurek intubacyjnych, elastyczna, z wygiętym końcem, jednorazowa, typu Bougie, </t>
  </si>
  <si>
    <t xml:space="preserve">Jednorazowy resuscytator dla dorosłych </t>
  </si>
  <si>
    <t>Jednorazowy resuscytator dla dzieci</t>
  </si>
  <si>
    <t>15 Ch/700 cm/</t>
  </si>
  <si>
    <t>Jednorazowe narzędzie służące do zapobiegania lub opanowania krwawienia po usunięciu uszypułowionych polipów; narzędzie składa się z wstępnie zmontowanych uchwytu, osłonki, rurki osłonowej i odłączalnej pętli nylonowej; długość narzędzia 2300mm; średnica pętli 30mm; maksymalna średnica części wprowadzanej do endoskopu 2,6mm; minimalna średnica kanału roboczego endoskopu 2,8mm; w opakowaniu 5 sztuk oddzielnie zapakowanych w sterylne pakiety, gotowych do użycia narzędz</t>
  </si>
  <si>
    <t xml:space="preserve">SZCZYPCE BIOPSYJNE JEDNORAZOWEGO UŻYTKU                                                            - średnica 2,3 mm i długości 160 cm i 230cm,                                                                                  - średnica 3,0 mm (jumbo) i długości 230 cm,                                                                                        - średnica 1,8 mm i długości 100 cm, 120 cm, 160 i 180 cm,                                      łyżeczki owalne z okienkiem, z igłą i bez igły, powlekane na całej długoąci.                                                                                                                                            </t>
  </si>
  <si>
    <t>KLIPSOWNICA JEDNORAZOWEGO UŻYTKU                                                                                    z możliwością wielokrotnego otwierania i zamykania klipsa, z funkcją rotacji. Rozpiętość ramion 11 mm, 13 mm i 16mm średnica osłonki 2,5 mm, długość narzedzia 230 cm. Z potwierdzeniem przez producenta możliwości wykonania badania MRI.</t>
  </si>
  <si>
    <t xml:space="preserve">SZCZOTKA CZYSZCZĄCA JEDNORAZOWEGO UŻYTKU do kanałów roboczych, dwustronna, długość 230 cm, średnica szczotek 5 mm i 10 mm oraz 5 mm i 5mm do wybory Zamawiającego, średnica osłonki 1,8 mm </t>
  </si>
  <si>
    <t>PĘTLE DO POLIPEKTOMII JEDNORAZOWEGO UŻYTKU                                                            średnica pętli 10 mm, 15 mm, 25 mm, 30 mm, 35 mm, 50 mm z możliwością cięcia z użyciem koagulacji oraz średnice pętli 10 mm i 15 mm do cięcia tylko na zimno ( z potwierdzeniem) , długość narzędzia 230 cm, pętle z funkcją rotacji, rękojeść skalowana, średnica osłonki 2,3 mm.</t>
  </si>
  <si>
    <t>USTNIK ENDOSKOPOWY JEDNORAZOWEGO UŻYTKU z gumką, rozmiar uniwersalny</t>
  </si>
  <si>
    <t>IGŁY DO OSTRZYKIWANIA JEDNORAZOWEGO UŻYTKU Średnica igły 22 G i 23G, długość igły 5 mm, długość całkowita narzędzia 180 cm i 230 cm, ( do wyboru ), średnica osłonki 2,3 mm- op = 20 szt</t>
  </si>
  <si>
    <t>Szybki test ureazowy do wykrywania Helicobacter pylori w biopatach żołądka i dwunastnicy pobranych endoskopowo z wykorzystaniem niewielkiej ilości wody destylowanej. Zmiana barwy krążka bibuły z żółtego na amarantowy w czasie od kilku minut do jednej godziny świadczy o możliwości występowania bakterii Helicobacter pyroli w badanej próbce. Okres gwarancji 2 lata od daty wyprodukowania. Pakowany w pudełka kartonowe po 50 szt.</t>
  </si>
  <si>
    <t>Dren płuczący PC, jednorazowy, sterylny, do zastosowania z pompą HAMOU ENDOMAT i ENDOMAT Select, opakowanie 10 szt.</t>
  </si>
  <si>
    <t>Zestaw drenu ssącego, DS, jednorazowy, sterylny, do zastosowania z pompą ENDOMAT Select, opakowanie 10 szt.</t>
  </si>
  <si>
    <t>Pojemniki do użytku w laboratoriach histologicznych i patologicznych, wyprodukowane w najwyższym standardzie, z zachowaniem urzędowych wymogów jakości i techniki w certyfikowanych zakładach produkcyjnych wypełnione 10% neutralną formaliną.</t>
  </si>
  <si>
    <t>Pojemnik HISTOPOT 40 ml z 10% formaliną</t>
  </si>
  <si>
    <t>Pojemnik HISTOPOT 60 ml z 10% formaliną</t>
  </si>
  <si>
    <t>Pojemnik HISTOPOT 125 ml z 10% formaliną</t>
  </si>
  <si>
    <t>Pojemnik HISTOPOT 250 ml z 10% formaliną</t>
  </si>
  <si>
    <t>Pojemniki wyposażone w dekiel i pokrywę gwintowaną. Bardzo szeroka szyja powoduje, że nadaje się doskonale do przechowywania materiałów o konsystencji stałej i proszków.</t>
  </si>
  <si>
    <t>Pojemnik cylindryczny z nakrętką 60ml</t>
  </si>
  <si>
    <t>Pojemnik cylindryczny z nakrętką 125ml</t>
  </si>
  <si>
    <t>Pojemnik cylindryczny z nakrętką 250ml</t>
  </si>
  <si>
    <t>Pojemnik cylindryczny z nakrętką 500ml</t>
  </si>
  <si>
    <t>Pojemnik cylindryczny z nakrętką 1000ml</t>
  </si>
  <si>
    <t>Pojemnik cylindryczny z nakrętką 1550ml</t>
  </si>
  <si>
    <t>Pojemnik cylindryczny z nakrętką 2000ml</t>
  </si>
  <si>
    <t>Pojemnik na aspirat ( plwocina)</t>
  </si>
  <si>
    <t>Ostrza uniwersalne do strzygarki Medline DYND 70800 EU</t>
  </si>
  <si>
    <t>Jednorazowe skalpele wysuwane z osłonkami różne rozmiary. Wyrób ze stali chirurgicznej, wykorzystywany w szpitalach oraz w gabinetach zabiegowych. Wyrób zakończony plastikową rączką dopasowującą się do dłoni. Produkt jest zapakowany sterylne opakowanie.</t>
  </si>
  <si>
    <t>System do kontrolowanej zbiórki stolca, składający się z silikonowego  rękawu  odprowadzającego, strzykawki i worka  zbiorczego, cewnik silikonowy zakończony miękkim,  elastycznym  balonikiem  retencyjnym, dopasowanym do anatomii zwieracza odbytu, a na jego drugim końcu znajduje się łącznik z workiem (  3 worki zbiorcze).</t>
  </si>
  <si>
    <t xml:space="preserve">System dostępu naczyniowego do inwazyjnego pomiaru ciśnienia tętniczego krwi oraz pobierania próbek krwi tętniczej./ Średnica zewnętrzna 1,1 mm (20G), Długość cewnika 45 mm, Kod kolorystyczny – czerwony, Przepływ 49 ml/min, Cewnik wykonany z PTFE, Nie zawiera lateksu, Nie zawiera PCV, Nie zawiera DEHP, Sterylne, pojedyncze opakowanie Tyvek, Sterylizacja tlenkiem etylenu/ </t>
  </si>
  <si>
    <t>System zamknięty do pomiaru diurezy godzinowej z pomiarem ciśnienia śródbrzusznego.</t>
  </si>
  <si>
    <t>System zamknięty do pomiaru diurezy godzinowej. Zestaw o 2500ml. Posiadający płaski, bezigłowy port do pobierania próbek, zastawkę przeciwzwrotną w łączniku zabezpieczającą przed cofaniem się moczu, dren przezroczysty dwuświatłowy,ze spiralą antyzałamaniową .Długość drenu 110 - 150 cm. Komora pomiarowa nad workiem o pojemności 500 ml. Ze skalą co 1 ml do 40 ml, co 5ml do 80 ml, co 50 ml do 500 ml. z komorą kroplową z filtrem hydrofobowym antybakteryjnym. Opróżniana bez konieczności manewrowania komorą (dźwignia 90 stopni) Worek o pojemności 2000 ml , posiadający zastawkę przeciwzwrotną zabezpieczającą przed infekcją wstępującą, oraz filtr hydrofobowy antybakteryjny. Worek zintegrowany fabrycznie z komorą pomiarową. Kranik spustowy typu T, mocowany ku górze w otwartej zakładce. Sterylny</t>
  </si>
  <si>
    <t>Worki wymienne kompatybilne z zestawem do kontrolowanej zbiórki stolca pojemność 1000 ml.\, skalowane co 25 ml w tym numerycznie co 100 ml, nieprzezroczyste, z okienkiem do podglądu, z zastawką zabezpieczajaca przed wylaniem zawartości i filtrem weglowym pochłaniającym nieprzyjemne zapachy i zapobiegającym balonikowaniu worka, biologicznie czyste w opakowaniu po 10 szt</t>
  </si>
  <si>
    <t>Zestaw do toalety jamy ustnej, zawierający szczotki do zębów, gąbki, płyn do płukania jamy ustnej, preparat nawilżający do ust.</t>
  </si>
  <si>
    <t>Rury do respiratora ParaPac 200D. Układ oddechowy pacjenta jednorazowy z zastawką PEEP i DEMAND.</t>
  </si>
  <si>
    <t>Stabilizator do rurki intubacyjnej z plastrami hydrokoloidowymi różne rozmiary  (dla Odziału Neonatologicznego)</t>
  </si>
  <si>
    <t>Wielorazowa opaska piankowa do SpO2 trzydziurkowa uniwersalna Dixtal lub równoważna (dla Odziału Neonatologicznego)</t>
  </si>
  <si>
    <t>Filtry pneumoclean( Electret Air Filter) do inkubatora ATOM</t>
  </si>
  <si>
    <t>Układ do Vaphoterm (dla Odziału Neonatologicznego)</t>
  </si>
  <si>
    <t xml:space="preserve">Czapeczki do generatorów typu Infant Flow. Różne rozmiary zanzaczone kolorystycznie </t>
  </si>
  <si>
    <t>Myjka rękawica sucha, jednorazowa16,5x24,5cm op 50 szt</t>
  </si>
  <si>
    <t>Myjka gąbka 12 x 20cm z mydłem (op 24 szt)</t>
  </si>
  <si>
    <t>Myjka rękawica z mydłem 17x24,5cm  op 20 szt</t>
  </si>
  <si>
    <t xml:space="preserve">Zaciskacz pępowiny- Wyrób stosowany, bo porodzie w celu zamknięcia światła pępowiny.
Wykonany z polipropylenu, szczęki dobrze przylegające niwelujące ryzyko przepuszczania krwi, bezpieczne ząbki zaciskowe o zaokrąglonych krawędziach nie powodujące przecinania pępowiny (ząbkowane ramiona) , brak możliwości ponownego otwarcia zaciskacza, podwójna blokada zapobiega przypadkowemu otwarciu ramion zaciskacza.
Rozmiar uniwersalny, długość 55 mm, niepirogenny, nie zawierający lateksu i ftalanów, sterylizowany tlenkiem etylenu
Języczek w oczku zaciskacza ma umożliwić wprowadzenie nożyczek w oczku zaciskacza pod każdym kątem. Zamawiający nie dopuszcza aby języczek w oczku zaciskacza był w kształcie „ ^ ” lub „ / ”zasłaniając światło oczka zaciskacza.
„Języczek” w oczku zaciskacza, musi być usytuowany w dolnej części oczka praktycznie równolegle do dolnej części zaciskacza, jego zamknięcia.
pakowany oddzielnie w sterylne, papierowo-foliowe opakowanie.
</t>
  </si>
  <si>
    <t>Maszynka do golenia jednorazowego użytku. Dwuostrzowa golarka służy do usuwania owłosienia pacjentowi przed zabiegiem. ( ostrza umiszczone na uchwycie, standardowa maszynka do golenia )</t>
  </si>
  <si>
    <t xml:space="preserve"> Jednorazowa golarka medyczna Golarka wyposażona jest w uchwyt, którego kształt oraz karbowana tekstura umożliwiają stabilną pracę. Wycięcie między uchwytem a ostrzami pozwala na kontrolę golonego obszaru.
Golarki medyczne znajdują zastosowanie w placówkach służby zdrowia szczególnie w przypadku przygotowania przedoperacyjnego pacjentów. ( " kształt trapez" )</t>
  </si>
  <si>
    <t>Sterylny worek stosowania do tygodniowej zbiórki moczu w systemie zamkniętym poj. 2 000 ml. Worek na mocz wykonany z medycznego PCV, bezlateksowy o grubości 0,40 mm.
Właściwości:
- szczelny zawór spustowy typu poprzecznego T, który można obsługiwać jedną ręką
- wyposażony w samouszczelniający się bezigłowy port do pobierania próbek
- dren z materiału zapobiegającemu zaginanie i skręcanie, zapewniający skuteczny odpływ moczu o długości 90 cm z zaciskiem przesuwnym.
- dren zakończony uniwersalnym łącznikiem schodkowym
- zastawka antyreflyksyjna (bezzwrotna)
- ze wzmocnionymi uchwytami do powieszenia na standardowym wieszaku do worków na mocz
- czytelna skala worka co 50 ml
- tylna ścianka ułatwia wizualną ocenę zebranego moczu
- wyrób sterylny, sterylizowany tlenkiem etylenu
- pakowany pojedynczo</t>
  </si>
  <si>
    <t>Sterylny worek do godzinowej zbiórki moczu (diurezy) w systemie zamkniętym poj. 2 000 ml. Worek na mocz wykonany z medycznego PCV, bezlateksowy o grubości nie mniejszej niż 0,22 mm.
Właściwości:
- szczelny zawór spustowy typu poprzecznego T, który można obsługiwać jedną ręką
- dren z materiału zapobiegającemu zaginanie i skręcanie, zapewniający skuteczny odpływ moczu o długości min 90 cm z zaciskiem przesuwnym.
- dren zakończony uniwersalnym łącznikiem schodkowym
- zastawka antyreflyksyjna (bezzwrotna)
- czytelna skala worka co 100 ml
- tylna ścianka ułatwia wizualną ocenę zebranego moczu
- nie zawiera lateksu
- wyrób sterylny, sterylizowany tlenkiem etylenu
- pakowany pojedynczo</t>
  </si>
  <si>
    <t>Woreczki do pobierania próbek moczu sterylne dla dzieci ( chłopiec/dziewczynka)</t>
  </si>
  <si>
    <t xml:space="preserve">Otwieracz, nożyczki kompatybilne z oferowanymi zaciskaczami do pępowin w poz. 2 </t>
  </si>
  <si>
    <t xml:space="preserve">Ostrza chirurgiczne różne rozmiary </t>
  </si>
  <si>
    <t>Worek sterylny na mocz z kranikiem</t>
  </si>
  <si>
    <t>Woreczki do pobierania próbek moczu u noworodków, sterylne  ( chłopiec/dziewczynka)</t>
  </si>
  <si>
    <t>Wziernik ginekologiczny sterylny rozmiary XS, S, M, L</t>
  </si>
  <si>
    <t>Czujnik tlenu AESPIRE</t>
  </si>
  <si>
    <t xml:space="preserve">Filtr do pochłaniacza do aparatu znieczuleń -gąbka do wapna sodowego </t>
  </si>
  <si>
    <t>Czujnik przepływu do aparatu AESPIRE</t>
  </si>
  <si>
    <t xml:space="preserve">Filtr przeciwpyłowy do pochłaniacza do aparatu AESPIRE </t>
  </si>
  <si>
    <t>Podkładki uszczelniające do końcówek donosowych i kaniul. Chroni delikatną skórę przegrody nosowej i nozdrzy.
• Poprawia uszczelnienie, utrzymując skuteczność CPAP.
• Może być stosowany z większością wąsów tlenowych. Różne rozmiary (dla Oddziału Neonatologicznego)</t>
  </si>
  <si>
    <t>Jednorazowy adapter czujnika CO2do układu pacjenta dla dorosłych (kompatybilny z respiratorem SV 300 firmy MINDRAY)</t>
  </si>
  <si>
    <t>Jednorazowy adapter czujnika CO2do układu pacjenta dla noworodków (kompatybilny z respiratorem SV 300 firmy MINDRAY)</t>
  </si>
  <si>
    <t>Producent</t>
  </si>
  <si>
    <t>Nr katalogowy</t>
  </si>
  <si>
    <t>Nr postępowania DEZ/Z/341/ZP-5/2022</t>
  </si>
  <si>
    <t xml:space="preserve">DOKUMENT SKŁADANY WRAZ Z OFERTĄ </t>
  </si>
  <si>
    <t>podpisywany kwalifikowanym podpisem elektronicznym lub podpisem zaufanym lub podpisem osobistym</t>
  </si>
  <si>
    <t>Ilość</t>
  </si>
  <si>
    <t>Załącznik nr 2</t>
  </si>
  <si>
    <r>
      <t xml:space="preserve">Kieliszek do leków plastikowy op - 80 szt </t>
    </r>
    <r>
      <rPr>
        <sz val="10"/>
        <color rgb="FFFF0000"/>
        <rFont val="Calibri"/>
        <family val="2"/>
        <charset val="238"/>
      </rPr>
      <t>dopuszczono w opak . 90 z odpowiednim przeliczeniem.</t>
    </r>
  </si>
  <si>
    <r>
      <t xml:space="preserve">Łopatka drewniana do języka  op 150 szt </t>
    </r>
    <r>
      <rPr>
        <sz val="10"/>
        <color rgb="FFFF0000"/>
        <rFont val="Calibri"/>
        <family val="2"/>
        <charset val="238"/>
      </rPr>
      <t>dopuszczono w opak . 100 z odpowiednim przeliczeniem.</t>
    </r>
  </si>
  <si>
    <r>
      <t xml:space="preserve">Wziernik laryngologiczny jednorazowy do otoskopu op 250 szt </t>
    </r>
    <r>
      <rPr>
        <sz val="10"/>
        <color rgb="FFFF0000"/>
        <rFont val="Calibri"/>
        <family val="2"/>
        <charset val="238"/>
      </rPr>
      <t>dopuszczono w opak . 100 z odpowiednim przeliczeniem.</t>
    </r>
  </si>
  <si>
    <r>
      <t xml:space="preserve">Zestaw do lewatywy, bez kanki, dren min. 145cm </t>
    </r>
    <r>
      <rPr>
        <sz val="10"/>
        <color rgb="FFFF0000"/>
        <rFont val="Calibri"/>
        <family val="2"/>
        <charset val="238"/>
      </rPr>
      <t>dopuszczono w opak . 115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</si>
</sst>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0.0"/>
    <numFmt numFmtId="165" formatCode="#,##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C5E0B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4" fontId="5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/>
    </xf>
    <xf numFmtId="3" fontId="5" fillId="4" borderId="4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center" vertical="center"/>
    </xf>
    <xf numFmtId="3" fontId="5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/>
    </xf>
    <xf numFmtId="3" fontId="5" fillId="4" borderId="7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/>
    </xf>
    <xf numFmtId="4" fontId="6" fillId="0" borderId="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shrinkToFit="1"/>
    </xf>
    <xf numFmtId="0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5" fillId="4" borderId="0" xfId="0" applyNumberFormat="1" applyFont="1" applyFill="1" applyAlignment="1">
      <alignment horizontal="center" vertical="center"/>
    </xf>
    <xf numFmtId="0" fontId="6" fillId="0" borderId="3" xfId="0" applyFont="1" applyBorder="1" applyAlignment="1">
      <alignment wrapText="1"/>
    </xf>
    <xf numFmtId="4" fontId="4" fillId="5" borderId="6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2" fontId="4" fillId="5" borderId="3" xfId="0" applyNumberFormat="1" applyFont="1" applyFill="1" applyBorder="1" applyAlignment="1">
      <alignment horizontal="center" vertical="center" wrapText="1"/>
    </xf>
    <xf numFmtId="4" fontId="4" fillId="5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wrapText="1"/>
    </xf>
    <xf numFmtId="0" fontId="6" fillId="0" borderId="8" xfId="0" applyFont="1" applyBorder="1" applyAlignment="1">
      <alignment horizontal="left" vertical="center" wrapText="1"/>
    </xf>
    <xf numFmtId="8" fontId="6" fillId="0" borderId="11" xfId="0" applyNumberFormat="1" applyFont="1" applyBorder="1" applyAlignment="1">
      <alignment horizontal="center" vertical="center"/>
    </xf>
    <xf numFmtId="8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/>
    <xf numFmtId="2" fontId="5" fillId="4" borderId="3" xfId="0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3" fontId="4" fillId="5" borderId="11" xfId="0" applyNumberFormat="1" applyFont="1" applyFill="1" applyBorder="1" applyAlignment="1">
      <alignment horizontal="center" vertical="center" wrapText="1"/>
    </xf>
    <xf numFmtId="2" fontId="4" fillId="5" borderId="11" xfId="0" applyNumberFormat="1" applyFont="1" applyFill="1" applyBorder="1" applyAlignment="1">
      <alignment horizontal="center" vertical="center" wrapText="1"/>
    </xf>
    <xf numFmtId="4" fontId="4" fillId="5" borderId="11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4" borderId="3" xfId="0" applyFont="1" applyFill="1" applyBorder="1" applyAlignment="1">
      <alignment vertical="center" wrapText="1"/>
    </xf>
    <xf numFmtId="3" fontId="6" fillId="4" borderId="3" xfId="0" applyNumberFormat="1" applyFont="1" applyFill="1" applyBorder="1" applyAlignment="1">
      <alignment horizontal="center" vertical="center"/>
    </xf>
    <xf numFmtId="4" fontId="6" fillId="4" borderId="3" xfId="0" applyNumberFormat="1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vertical="center" wrapText="1"/>
    </xf>
    <xf numFmtId="0" fontId="5" fillId="7" borderId="3" xfId="0" applyFont="1" applyFill="1" applyBorder="1" applyAlignment="1">
      <alignment horizontal="center" vertical="center" wrapText="1"/>
    </xf>
    <xf numFmtId="3" fontId="6" fillId="7" borderId="3" xfId="0" applyNumberFormat="1" applyFont="1" applyFill="1" applyBorder="1" applyAlignment="1">
      <alignment horizontal="center" vertical="center"/>
    </xf>
    <xf numFmtId="4" fontId="6" fillId="7" borderId="3" xfId="0" applyNumberFormat="1" applyFont="1" applyFill="1" applyBorder="1" applyAlignment="1">
      <alignment horizontal="center" vertical="center"/>
    </xf>
    <xf numFmtId="4" fontId="5" fillId="7" borderId="3" xfId="0" applyNumberFormat="1" applyFont="1" applyFill="1" applyBorder="1" applyAlignment="1">
      <alignment horizontal="center" vertical="center"/>
    </xf>
    <xf numFmtId="3" fontId="5" fillId="7" borderId="3" xfId="0" applyNumberFormat="1" applyFont="1" applyFill="1" applyBorder="1" applyAlignment="1">
      <alignment horizontal="center" vertical="center"/>
    </xf>
    <xf numFmtId="0" fontId="6" fillId="7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6" fillId="0" borderId="3" xfId="0" applyFont="1" applyBorder="1" applyAlignment="1">
      <alignment vertical="center"/>
    </xf>
    <xf numFmtId="0" fontId="6" fillId="4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wrapText="1"/>
    </xf>
    <xf numFmtId="3" fontId="6" fillId="4" borderId="1" xfId="0" applyNumberFormat="1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center" vertical="center" wrapText="1"/>
    </xf>
    <xf numFmtId="3" fontId="6" fillId="4" borderId="1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4" borderId="1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5" fillId="4" borderId="1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4" fontId="5" fillId="4" borderId="13" xfId="0" applyNumberFormat="1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3" fontId="12" fillId="4" borderId="3" xfId="0" applyNumberFormat="1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topLeftCell="A16" zoomScaleNormal="100" workbookViewId="0">
      <selection activeCell="C28" sqref="C28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2.140625" style="29" customWidth="1"/>
    <col min="14" max="14" width="13.7109375" style="29" customWidth="1"/>
    <col min="15" max="16384" width="9.140625" style="29"/>
  </cols>
  <sheetData>
    <row r="1" spans="1:14" ht="40.5" customHeight="1" x14ac:dyDescent="0.25">
      <c r="A1" s="194" t="s">
        <v>184</v>
      </c>
      <c r="B1" s="194"/>
      <c r="C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181" t="s">
        <v>10</v>
      </c>
      <c r="M2" s="184" t="s">
        <v>182</v>
      </c>
      <c r="N2" s="184" t="s">
        <v>183</v>
      </c>
    </row>
    <row r="3" spans="1:14" ht="27" customHeight="1" x14ac:dyDescent="0.25">
      <c r="A3" s="24">
        <v>1</v>
      </c>
      <c r="B3" s="7">
        <v>1</v>
      </c>
      <c r="C3" s="25" t="s">
        <v>11</v>
      </c>
      <c r="D3" s="26"/>
      <c r="E3" s="26" t="s">
        <v>12</v>
      </c>
      <c r="F3" s="34">
        <v>25</v>
      </c>
      <c r="G3" s="28"/>
      <c r="H3" s="28"/>
      <c r="I3" s="28"/>
      <c r="J3" s="27"/>
      <c r="K3" s="28"/>
      <c r="L3" s="182"/>
      <c r="M3" s="35"/>
      <c r="N3" s="35"/>
    </row>
    <row r="4" spans="1:14" ht="27" customHeight="1" x14ac:dyDescent="0.25">
      <c r="A4" s="24">
        <v>1</v>
      </c>
      <c r="B4" s="7">
        <v>2</v>
      </c>
      <c r="C4" s="6" t="s">
        <v>13</v>
      </c>
      <c r="D4" s="7"/>
      <c r="E4" s="7" t="s">
        <v>12</v>
      </c>
      <c r="F4" s="8">
        <v>25</v>
      </c>
      <c r="G4" s="9"/>
      <c r="H4" s="28"/>
      <c r="I4" s="28"/>
      <c r="J4" s="27"/>
      <c r="K4" s="28"/>
      <c r="L4" s="182"/>
      <c r="M4" s="35"/>
      <c r="N4" s="35"/>
    </row>
    <row r="5" spans="1:14" ht="27" customHeight="1" x14ac:dyDescent="0.25">
      <c r="A5" s="24">
        <v>1</v>
      </c>
      <c r="B5" s="7">
        <v>3</v>
      </c>
      <c r="C5" s="6" t="s">
        <v>14</v>
      </c>
      <c r="D5" s="7"/>
      <c r="E5" s="7" t="s">
        <v>12</v>
      </c>
      <c r="F5" s="8">
        <v>50</v>
      </c>
      <c r="G5" s="9"/>
      <c r="H5" s="28"/>
      <c r="I5" s="28"/>
      <c r="J5" s="27"/>
      <c r="K5" s="28"/>
      <c r="L5" s="182"/>
      <c r="M5" s="35"/>
      <c r="N5" s="35"/>
    </row>
    <row r="6" spans="1:14" ht="42.75" customHeight="1" x14ac:dyDescent="0.25">
      <c r="A6" s="24">
        <v>1</v>
      </c>
      <c r="B6" s="7">
        <v>4</v>
      </c>
      <c r="C6" s="6" t="s">
        <v>189</v>
      </c>
      <c r="D6" s="7"/>
      <c r="E6" s="7" t="s">
        <v>15</v>
      </c>
      <c r="F6" s="8">
        <v>813</v>
      </c>
      <c r="G6" s="9"/>
      <c r="H6" s="28"/>
      <c r="I6" s="28"/>
      <c r="J6" s="27"/>
      <c r="K6" s="28"/>
      <c r="L6" s="182"/>
      <c r="M6" s="35"/>
      <c r="N6" s="35"/>
    </row>
    <row r="7" spans="1:14" ht="41.25" customHeight="1" x14ac:dyDescent="0.25">
      <c r="A7" s="24">
        <v>1</v>
      </c>
      <c r="B7" s="7">
        <v>5</v>
      </c>
      <c r="C7" s="6" t="s">
        <v>16</v>
      </c>
      <c r="D7" s="7"/>
      <c r="E7" s="7" t="s">
        <v>12</v>
      </c>
      <c r="F7" s="8">
        <v>10</v>
      </c>
      <c r="G7" s="9"/>
      <c r="H7" s="28"/>
      <c r="I7" s="28"/>
      <c r="J7" s="27"/>
      <c r="K7" s="28"/>
      <c r="L7" s="182"/>
      <c r="M7" s="35"/>
      <c r="N7" s="35"/>
    </row>
    <row r="8" spans="1:14" ht="32.25" customHeight="1" x14ac:dyDescent="0.25">
      <c r="A8" s="24">
        <v>1</v>
      </c>
      <c r="B8" s="7">
        <v>6</v>
      </c>
      <c r="C8" s="10" t="s">
        <v>17</v>
      </c>
      <c r="D8" s="11"/>
      <c r="E8" s="11" t="s">
        <v>12</v>
      </c>
      <c r="F8" s="12">
        <v>10</v>
      </c>
      <c r="G8" s="13"/>
      <c r="H8" s="28"/>
      <c r="I8" s="28"/>
      <c r="J8" s="27"/>
      <c r="K8" s="28"/>
      <c r="L8" s="182"/>
      <c r="M8" s="35"/>
      <c r="N8" s="35"/>
    </row>
    <row r="9" spans="1:14" ht="25.5" customHeight="1" x14ac:dyDescent="0.25">
      <c r="A9" s="24">
        <v>1</v>
      </c>
      <c r="B9" s="7">
        <v>7</v>
      </c>
      <c r="C9" s="14" t="s">
        <v>18</v>
      </c>
      <c r="D9" s="15" t="s">
        <v>19</v>
      </c>
      <c r="E9" s="15"/>
      <c r="F9" s="16">
        <v>50</v>
      </c>
      <c r="G9" s="17"/>
      <c r="H9" s="28"/>
      <c r="I9" s="28"/>
      <c r="J9" s="27"/>
      <c r="K9" s="28"/>
      <c r="L9" s="182"/>
      <c r="M9" s="35"/>
      <c r="N9" s="35"/>
    </row>
    <row r="10" spans="1:14" ht="25.5" x14ac:dyDescent="0.25">
      <c r="A10" s="24">
        <v>1</v>
      </c>
      <c r="B10" s="7">
        <v>8</v>
      </c>
      <c r="C10" s="36" t="s">
        <v>51</v>
      </c>
      <c r="D10" s="35"/>
      <c r="E10" s="35" t="s">
        <v>15</v>
      </c>
      <c r="F10" s="35">
        <v>20</v>
      </c>
      <c r="G10" s="37"/>
      <c r="H10" s="28"/>
      <c r="I10" s="28"/>
      <c r="J10" s="27"/>
      <c r="K10" s="28"/>
      <c r="L10" s="182"/>
      <c r="M10" s="35"/>
      <c r="N10" s="35"/>
    </row>
    <row r="11" spans="1:14" ht="24.75" customHeight="1" x14ac:dyDescent="0.25">
      <c r="A11" s="24">
        <v>1</v>
      </c>
      <c r="B11" s="7">
        <v>9</v>
      </c>
      <c r="C11" s="42" t="s">
        <v>190</v>
      </c>
      <c r="D11" s="43"/>
      <c r="E11" s="43" t="s">
        <v>15</v>
      </c>
      <c r="F11" s="18">
        <v>100</v>
      </c>
      <c r="G11" s="19"/>
      <c r="H11" s="28"/>
      <c r="I11" s="28"/>
      <c r="J11" s="27"/>
      <c r="K11" s="28"/>
      <c r="L11" s="182"/>
      <c r="M11" s="35"/>
      <c r="N11" s="35"/>
    </row>
    <row r="12" spans="1:14" ht="25.5" x14ac:dyDescent="0.25">
      <c r="A12" s="24">
        <v>1</v>
      </c>
      <c r="B12" s="7">
        <v>10</v>
      </c>
      <c r="C12" s="6" t="s">
        <v>20</v>
      </c>
      <c r="D12" s="7" t="s">
        <v>21</v>
      </c>
      <c r="E12" s="7" t="s">
        <v>12</v>
      </c>
      <c r="F12" s="8">
        <v>10</v>
      </c>
      <c r="G12" s="9"/>
      <c r="H12" s="28"/>
      <c r="I12" s="28"/>
      <c r="J12" s="27"/>
      <c r="K12" s="28"/>
      <c r="L12" s="182"/>
      <c r="M12" s="35"/>
      <c r="N12" s="35"/>
    </row>
    <row r="13" spans="1:14" ht="25.5" x14ac:dyDescent="0.25">
      <c r="A13" s="24">
        <v>1</v>
      </c>
      <c r="B13" s="7">
        <v>11</v>
      </c>
      <c r="C13" s="6" t="s">
        <v>20</v>
      </c>
      <c r="D13" s="7" t="s">
        <v>22</v>
      </c>
      <c r="E13" s="7" t="s">
        <v>12</v>
      </c>
      <c r="F13" s="8">
        <v>10</v>
      </c>
      <c r="G13" s="9"/>
      <c r="H13" s="28"/>
      <c r="I13" s="28"/>
      <c r="J13" s="27"/>
      <c r="K13" s="28"/>
      <c r="L13" s="182"/>
      <c r="M13" s="35"/>
      <c r="N13" s="35"/>
    </row>
    <row r="14" spans="1:14" ht="39.75" customHeight="1" x14ac:dyDescent="0.25">
      <c r="A14" s="24">
        <v>1</v>
      </c>
      <c r="B14" s="7">
        <v>12</v>
      </c>
      <c r="C14" s="6" t="s">
        <v>52</v>
      </c>
      <c r="D14" s="7"/>
      <c r="E14" s="7"/>
      <c r="F14" s="8">
        <v>18</v>
      </c>
      <c r="G14" s="9"/>
      <c r="H14" s="28"/>
      <c r="I14" s="28"/>
      <c r="J14" s="27"/>
      <c r="K14" s="28"/>
      <c r="L14" s="182"/>
      <c r="M14" s="35"/>
      <c r="N14" s="35"/>
    </row>
    <row r="15" spans="1:14" ht="28.5" customHeight="1" x14ac:dyDescent="0.25">
      <c r="A15" s="24">
        <v>1</v>
      </c>
      <c r="B15" s="7">
        <v>13</v>
      </c>
      <c r="C15" s="6" t="s">
        <v>23</v>
      </c>
      <c r="D15" s="7"/>
      <c r="E15" s="7" t="s">
        <v>12</v>
      </c>
      <c r="F15" s="8">
        <v>600</v>
      </c>
      <c r="G15" s="9"/>
      <c r="H15" s="28"/>
      <c r="I15" s="28"/>
      <c r="J15" s="27"/>
      <c r="K15" s="28"/>
      <c r="L15" s="182"/>
      <c r="M15" s="35"/>
      <c r="N15" s="35"/>
    </row>
    <row r="16" spans="1:14" ht="28.5" customHeight="1" x14ac:dyDescent="0.25">
      <c r="A16" s="24">
        <v>1</v>
      </c>
      <c r="B16" s="7">
        <v>14</v>
      </c>
      <c r="C16" s="6" t="s">
        <v>24</v>
      </c>
      <c r="D16" s="7"/>
      <c r="E16" s="7" t="s">
        <v>12</v>
      </c>
      <c r="F16" s="8">
        <v>10</v>
      </c>
      <c r="G16" s="9"/>
      <c r="H16" s="28"/>
      <c r="I16" s="28"/>
      <c r="J16" s="27"/>
      <c r="K16" s="28"/>
      <c r="L16" s="182"/>
      <c r="M16" s="35"/>
      <c r="N16" s="35"/>
    </row>
    <row r="17" spans="1:14" ht="38.25" customHeight="1" x14ac:dyDescent="0.25">
      <c r="A17" s="24">
        <v>1</v>
      </c>
      <c r="B17" s="7">
        <v>15</v>
      </c>
      <c r="C17" s="6" t="s">
        <v>25</v>
      </c>
      <c r="D17" s="7"/>
      <c r="E17" s="7"/>
      <c r="F17" s="8">
        <v>500</v>
      </c>
      <c r="G17" s="9"/>
      <c r="H17" s="28"/>
      <c r="I17" s="28"/>
      <c r="J17" s="27"/>
      <c r="K17" s="28"/>
      <c r="L17" s="182"/>
      <c r="M17" s="35"/>
      <c r="N17" s="35"/>
    </row>
    <row r="18" spans="1:14" ht="27.75" customHeight="1" x14ac:dyDescent="0.25">
      <c r="A18" s="24">
        <v>1</v>
      </c>
      <c r="B18" s="7">
        <v>16</v>
      </c>
      <c r="C18" s="6" t="s">
        <v>26</v>
      </c>
      <c r="D18" s="7"/>
      <c r="E18" s="7" t="s">
        <v>12</v>
      </c>
      <c r="F18" s="8">
        <v>50</v>
      </c>
      <c r="G18" s="9"/>
      <c r="H18" s="28"/>
      <c r="I18" s="28"/>
      <c r="J18" s="27"/>
      <c r="K18" s="28"/>
      <c r="L18" s="182"/>
      <c r="M18" s="35"/>
      <c r="N18" s="35"/>
    </row>
    <row r="19" spans="1:14" ht="69" customHeight="1" x14ac:dyDescent="0.25">
      <c r="A19" s="24">
        <v>1</v>
      </c>
      <c r="B19" s="7">
        <v>17</v>
      </c>
      <c r="C19" s="6" t="s">
        <v>27</v>
      </c>
      <c r="D19" s="7"/>
      <c r="E19" s="7" t="s">
        <v>15</v>
      </c>
      <c r="F19" s="12">
        <f>25000/25</f>
        <v>1000</v>
      </c>
      <c r="G19" s="13"/>
      <c r="H19" s="28"/>
      <c r="I19" s="28"/>
      <c r="J19" s="27"/>
      <c r="K19" s="28"/>
      <c r="L19" s="182"/>
      <c r="M19" s="35"/>
      <c r="N19" s="35"/>
    </row>
    <row r="20" spans="1:14" ht="24" customHeight="1" x14ac:dyDescent="0.25">
      <c r="A20" s="24">
        <v>1</v>
      </c>
      <c r="B20" s="7">
        <v>18</v>
      </c>
      <c r="C20" s="6" t="s">
        <v>28</v>
      </c>
      <c r="D20" s="7" t="s">
        <v>29</v>
      </c>
      <c r="E20" s="46" t="s">
        <v>15</v>
      </c>
      <c r="F20" s="16">
        <v>1</v>
      </c>
      <c r="G20" s="17"/>
      <c r="H20" s="28"/>
      <c r="I20" s="28"/>
      <c r="J20" s="27"/>
      <c r="K20" s="28"/>
      <c r="L20" s="182"/>
      <c r="M20" s="35"/>
      <c r="N20" s="35"/>
    </row>
    <row r="21" spans="1:14" ht="24" customHeight="1" x14ac:dyDescent="0.25">
      <c r="A21" s="24">
        <v>1</v>
      </c>
      <c r="B21" s="7">
        <v>19</v>
      </c>
      <c r="C21" s="6" t="s">
        <v>30</v>
      </c>
      <c r="D21" s="7" t="s">
        <v>31</v>
      </c>
      <c r="E21" s="46" t="s">
        <v>15</v>
      </c>
      <c r="F21" s="16">
        <v>5</v>
      </c>
      <c r="G21" s="17"/>
      <c r="H21" s="28"/>
      <c r="I21" s="28"/>
      <c r="J21" s="27"/>
      <c r="K21" s="28"/>
      <c r="L21" s="182"/>
      <c r="M21" s="35"/>
      <c r="N21" s="35"/>
    </row>
    <row r="22" spans="1:14" ht="22.5" customHeight="1" x14ac:dyDescent="0.25">
      <c r="A22" s="24">
        <v>1</v>
      </c>
      <c r="B22" s="7">
        <v>20</v>
      </c>
      <c r="C22" s="36" t="s">
        <v>32</v>
      </c>
      <c r="D22" s="38" t="s">
        <v>33</v>
      </c>
      <c r="E22" s="29" t="s">
        <v>15</v>
      </c>
      <c r="F22" s="39">
        <v>30</v>
      </c>
      <c r="G22" s="37"/>
      <c r="H22" s="28"/>
      <c r="I22" s="28"/>
      <c r="J22" s="27"/>
      <c r="K22" s="28"/>
      <c r="L22" s="182"/>
      <c r="M22" s="35"/>
      <c r="N22" s="35"/>
    </row>
    <row r="23" spans="1:14" ht="28.5" customHeight="1" x14ac:dyDescent="0.25">
      <c r="A23" s="24">
        <v>1</v>
      </c>
      <c r="B23" s="7">
        <v>21</v>
      </c>
      <c r="C23" s="25" t="s">
        <v>34</v>
      </c>
      <c r="D23" s="26" t="s">
        <v>35</v>
      </c>
      <c r="E23" s="192" t="s">
        <v>15</v>
      </c>
      <c r="F23" s="193">
        <v>7</v>
      </c>
      <c r="G23" s="37"/>
      <c r="H23" s="28"/>
      <c r="I23" s="28"/>
      <c r="J23" s="27"/>
      <c r="K23" s="28"/>
      <c r="L23" s="182"/>
      <c r="M23" s="35"/>
      <c r="N23" s="35"/>
    </row>
    <row r="24" spans="1:14" ht="32.25" customHeight="1" x14ac:dyDescent="0.25">
      <c r="A24" s="24">
        <v>1</v>
      </c>
      <c r="B24" s="7">
        <v>22</v>
      </c>
      <c r="C24" s="25" t="s">
        <v>191</v>
      </c>
      <c r="D24" s="26" t="s">
        <v>36</v>
      </c>
      <c r="E24" s="26" t="s">
        <v>15</v>
      </c>
      <c r="F24" s="48">
        <v>2</v>
      </c>
      <c r="G24" s="49"/>
      <c r="H24" s="28"/>
      <c r="I24" s="28"/>
      <c r="J24" s="27"/>
      <c r="K24" s="28"/>
      <c r="L24" s="182"/>
      <c r="M24" s="35"/>
      <c r="N24" s="35"/>
    </row>
    <row r="25" spans="1:14" ht="31.5" customHeight="1" x14ac:dyDescent="0.25">
      <c r="A25" s="24">
        <v>1</v>
      </c>
      <c r="B25" s="7">
        <v>23</v>
      </c>
      <c r="C25" s="25" t="s">
        <v>191</v>
      </c>
      <c r="D25" s="26" t="s">
        <v>37</v>
      </c>
      <c r="E25" s="26" t="s">
        <v>15</v>
      </c>
      <c r="F25" s="34">
        <v>8</v>
      </c>
      <c r="G25" s="28"/>
      <c r="H25" s="28"/>
      <c r="I25" s="28"/>
      <c r="J25" s="27"/>
      <c r="K25" s="28"/>
      <c r="L25" s="182"/>
      <c r="M25" s="35"/>
      <c r="N25" s="35"/>
    </row>
    <row r="26" spans="1:14" ht="22.5" customHeight="1" x14ac:dyDescent="0.25">
      <c r="A26" s="24">
        <v>1</v>
      </c>
      <c r="B26" s="7">
        <v>24</v>
      </c>
      <c r="C26" s="25" t="s">
        <v>192</v>
      </c>
      <c r="D26" s="26"/>
      <c r="E26" s="26" t="s">
        <v>12</v>
      </c>
      <c r="F26" s="34">
        <v>150</v>
      </c>
      <c r="G26" s="28"/>
      <c r="H26" s="28"/>
      <c r="I26" s="28"/>
      <c r="J26" s="27"/>
      <c r="K26" s="28"/>
      <c r="L26" s="182"/>
      <c r="M26" s="35"/>
      <c r="N26" s="35"/>
    </row>
    <row r="27" spans="1:14" ht="25.5" x14ac:dyDescent="0.25">
      <c r="A27" s="24">
        <v>1</v>
      </c>
      <c r="B27" s="7">
        <v>25</v>
      </c>
      <c r="C27" s="25" t="s">
        <v>38</v>
      </c>
      <c r="D27" s="26" t="s">
        <v>39</v>
      </c>
      <c r="E27" s="26" t="s">
        <v>12</v>
      </c>
      <c r="F27" s="34">
        <v>600</v>
      </c>
      <c r="G27" s="28"/>
      <c r="H27" s="28"/>
      <c r="I27" s="28"/>
      <c r="J27" s="27"/>
      <c r="K27" s="28"/>
      <c r="L27" s="182"/>
      <c r="M27" s="35"/>
      <c r="N27" s="35"/>
    </row>
    <row r="28" spans="1:14" ht="30" customHeight="1" x14ac:dyDescent="0.25">
      <c r="A28" s="24">
        <v>1</v>
      </c>
      <c r="B28" s="7">
        <v>26</v>
      </c>
      <c r="C28" s="25" t="s">
        <v>40</v>
      </c>
      <c r="D28" s="24"/>
      <c r="E28" s="26" t="s">
        <v>12</v>
      </c>
      <c r="F28" s="34">
        <v>350</v>
      </c>
      <c r="G28" s="28"/>
      <c r="H28" s="28"/>
      <c r="I28" s="28"/>
      <c r="J28" s="27"/>
      <c r="K28" s="28"/>
      <c r="L28" s="182"/>
      <c r="M28" s="35"/>
      <c r="N28" s="35"/>
    </row>
    <row r="29" spans="1:14" ht="30" customHeight="1" x14ac:dyDescent="0.25">
      <c r="A29" s="24">
        <v>1</v>
      </c>
      <c r="B29" s="7">
        <v>27</v>
      </c>
      <c r="C29" s="25" t="s">
        <v>41</v>
      </c>
      <c r="D29" s="26" t="s">
        <v>42</v>
      </c>
      <c r="E29" s="26" t="s">
        <v>12</v>
      </c>
      <c r="F29" s="34">
        <v>50</v>
      </c>
      <c r="G29" s="28"/>
      <c r="H29" s="28"/>
      <c r="I29" s="28"/>
      <c r="J29" s="27"/>
      <c r="K29" s="28"/>
      <c r="L29" s="182"/>
      <c r="M29" s="35"/>
      <c r="N29" s="35"/>
    </row>
    <row r="30" spans="1:14" ht="30" customHeight="1" x14ac:dyDescent="0.25">
      <c r="A30" s="24">
        <v>1</v>
      </c>
      <c r="B30" s="7">
        <v>28</v>
      </c>
      <c r="C30" s="25" t="s">
        <v>41</v>
      </c>
      <c r="D30" s="26" t="s">
        <v>43</v>
      </c>
      <c r="E30" s="26" t="s">
        <v>12</v>
      </c>
      <c r="F30" s="34">
        <v>100</v>
      </c>
      <c r="G30" s="28"/>
      <c r="H30" s="28"/>
      <c r="I30" s="28"/>
      <c r="J30" s="27"/>
      <c r="K30" s="28"/>
      <c r="L30" s="182"/>
      <c r="M30" s="35"/>
      <c r="N30" s="35"/>
    </row>
    <row r="31" spans="1:14" ht="30" customHeight="1" x14ac:dyDescent="0.25">
      <c r="A31" s="24">
        <v>1</v>
      </c>
      <c r="B31" s="7">
        <v>29</v>
      </c>
      <c r="C31" s="25" t="s">
        <v>44</v>
      </c>
      <c r="D31" s="24"/>
      <c r="E31" s="26" t="s">
        <v>45</v>
      </c>
      <c r="F31" s="27">
        <v>5</v>
      </c>
      <c r="G31" s="28"/>
      <c r="H31" s="28"/>
      <c r="I31" s="28"/>
      <c r="J31" s="27"/>
      <c r="K31" s="28"/>
      <c r="L31" s="182"/>
      <c r="M31" s="35"/>
      <c r="N31" s="35"/>
    </row>
    <row r="32" spans="1:14" ht="28.5" customHeight="1" x14ac:dyDescent="0.25">
      <c r="A32" s="24">
        <v>1</v>
      </c>
      <c r="B32" s="7">
        <v>30</v>
      </c>
      <c r="C32" s="25" t="s">
        <v>46</v>
      </c>
      <c r="D32" s="24"/>
      <c r="E32" s="26" t="s">
        <v>45</v>
      </c>
      <c r="F32" s="27">
        <v>5</v>
      </c>
      <c r="G32" s="28"/>
      <c r="H32" s="28"/>
      <c r="I32" s="28"/>
      <c r="J32" s="27"/>
      <c r="K32" s="28"/>
      <c r="L32" s="182"/>
      <c r="M32" s="35"/>
      <c r="N32" s="35"/>
    </row>
    <row r="33" spans="1:18" ht="44.25" customHeight="1" x14ac:dyDescent="0.25">
      <c r="A33" s="24">
        <v>1</v>
      </c>
      <c r="B33" s="7">
        <v>31</v>
      </c>
      <c r="C33" s="25" t="s">
        <v>47</v>
      </c>
      <c r="D33" s="24"/>
      <c r="E33" s="26" t="s">
        <v>45</v>
      </c>
      <c r="F33" s="27">
        <v>5</v>
      </c>
      <c r="G33" s="28"/>
      <c r="H33" s="28"/>
      <c r="I33" s="28"/>
      <c r="J33" s="27"/>
      <c r="K33" s="28"/>
      <c r="L33" s="182"/>
      <c r="M33" s="35"/>
      <c r="N33" s="35"/>
    </row>
    <row r="34" spans="1:18" ht="29.25" customHeight="1" x14ac:dyDescent="0.25">
      <c r="A34" s="24">
        <v>1</v>
      </c>
      <c r="B34" s="7">
        <v>32</v>
      </c>
      <c r="C34" s="36" t="s">
        <v>48</v>
      </c>
      <c r="D34" s="44"/>
      <c r="E34" s="44" t="s">
        <v>15</v>
      </c>
      <c r="F34" s="21">
        <v>20</v>
      </c>
      <c r="G34" s="22"/>
      <c r="H34" s="28"/>
      <c r="I34" s="28"/>
      <c r="J34" s="27"/>
      <c r="K34" s="28"/>
      <c r="L34" s="182"/>
      <c r="M34" s="183"/>
      <c r="N34" s="183"/>
      <c r="O34" s="23"/>
      <c r="P34" s="23"/>
      <c r="Q34" s="23"/>
      <c r="R34" s="23"/>
    </row>
    <row r="35" spans="1:18" ht="71.25" customHeight="1" x14ac:dyDescent="0.25">
      <c r="A35" s="24">
        <v>1</v>
      </c>
      <c r="B35" s="7">
        <v>33</v>
      </c>
      <c r="C35" s="25" t="s">
        <v>49</v>
      </c>
      <c r="D35" s="24"/>
      <c r="E35" s="26" t="s">
        <v>12</v>
      </c>
      <c r="F35" s="21">
        <v>50</v>
      </c>
      <c r="G35" s="28"/>
      <c r="H35" s="28"/>
      <c r="I35" s="28"/>
      <c r="J35" s="27"/>
      <c r="K35" s="28"/>
      <c r="L35" s="182"/>
      <c r="M35" s="35"/>
      <c r="N35" s="35"/>
    </row>
    <row r="36" spans="1:18" ht="63.75" customHeight="1" x14ac:dyDescent="0.25">
      <c r="A36" s="24">
        <v>1</v>
      </c>
      <c r="B36" s="7">
        <v>34</v>
      </c>
      <c r="C36" s="25" t="s">
        <v>50</v>
      </c>
      <c r="D36" s="24"/>
      <c r="E36" s="26" t="s">
        <v>12</v>
      </c>
      <c r="F36" s="21">
        <v>50</v>
      </c>
      <c r="G36" s="28"/>
      <c r="H36" s="28"/>
      <c r="I36" s="28"/>
      <c r="J36" s="50"/>
      <c r="K36" s="45"/>
      <c r="L36" s="182"/>
      <c r="M36" s="35"/>
      <c r="N36" s="35"/>
    </row>
    <row r="37" spans="1:18" ht="30.75" customHeight="1" x14ac:dyDescent="0.25">
      <c r="I37" s="37"/>
      <c r="J37" s="51"/>
      <c r="K37" s="37"/>
      <c r="L37" s="37"/>
    </row>
    <row r="39" spans="1:18" x14ac:dyDescent="0.25">
      <c r="A39" s="185" t="s">
        <v>185</v>
      </c>
    </row>
    <row r="40" spans="1:18" x14ac:dyDescent="0.2">
      <c r="A40" s="186" t="s">
        <v>186</v>
      </c>
    </row>
  </sheetData>
  <mergeCells count="1">
    <mergeCell ref="A1:C1"/>
  </mergeCells>
  <pageMargins left="0.7" right="0.7" top="0.75" bottom="0.75" header="0.3" footer="0.3"/>
  <pageSetup paperSize="9" scale="7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5"/>
  <sheetViews>
    <sheetView zoomScaleNormal="100" workbookViewId="0">
      <selection activeCell="J3" sqref="J3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5" customWidth="1"/>
    <col min="8" max="8" width="12.140625" style="40" customWidth="1"/>
    <col min="9" max="9" width="14.140625" style="40" customWidth="1"/>
    <col min="10" max="10" width="9.28515625" style="52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8.25" customHeight="1" x14ac:dyDescent="0.25">
      <c r="B1" s="194" t="s">
        <v>184</v>
      </c>
      <c r="C1" s="194"/>
      <c r="D1" s="194"/>
      <c r="M1" s="29" t="s">
        <v>188</v>
      </c>
    </row>
    <row r="2" spans="1:14" ht="33" customHeight="1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1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12" t="s">
        <v>10</v>
      </c>
      <c r="M2" s="184" t="s">
        <v>182</v>
      </c>
      <c r="N2" s="184" t="s">
        <v>183</v>
      </c>
    </row>
    <row r="3" spans="1:14" ht="102" x14ac:dyDescent="0.25">
      <c r="A3" s="35">
        <v>10</v>
      </c>
      <c r="B3" s="15">
        <v>1</v>
      </c>
      <c r="C3" s="92" t="s">
        <v>94</v>
      </c>
      <c r="D3" s="38"/>
      <c r="E3" s="38" t="s">
        <v>45</v>
      </c>
      <c r="F3" s="93">
        <v>200</v>
      </c>
      <c r="G3" s="99"/>
      <c r="H3" s="37"/>
      <c r="I3" s="37"/>
      <c r="J3" s="51"/>
      <c r="K3" s="37"/>
      <c r="L3" s="37"/>
      <c r="M3" s="35"/>
      <c r="N3" s="35"/>
    </row>
    <row r="4" spans="1:14" ht="102" x14ac:dyDescent="0.25">
      <c r="A4" s="35">
        <v>10</v>
      </c>
      <c r="B4" s="15">
        <v>2</v>
      </c>
      <c r="C4" s="92" t="s">
        <v>95</v>
      </c>
      <c r="D4" s="15"/>
      <c r="E4" s="38" t="s">
        <v>45</v>
      </c>
      <c r="F4" s="93">
        <v>150</v>
      </c>
      <c r="G4" s="99"/>
      <c r="H4" s="37"/>
      <c r="I4" s="37"/>
      <c r="J4" s="51"/>
      <c r="K4" s="37"/>
      <c r="L4" s="37"/>
      <c r="M4" s="35"/>
      <c r="N4" s="35"/>
    </row>
    <row r="5" spans="1:14" ht="153" x14ac:dyDescent="0.25">
      <c r="A5" s="35">
        <v>10</v>
      </c>
      <c r="B5" s="15">
        <v>3</v>
      </c>
      <c r="C5" s="92" t="s">
        <v>96</v>
      </c>
      <c r="D5" s="15"/>
      <c r="E5" s="38" t="s">
        <v>45</v>
      </c>
      <c r="F5" s="93">
        <v>700</v>
      </c>
      <c r="G5" s="99"/>
      <c r="H5" s="37"/>
      <c r="I5" s="37"/>
      <c r="J5" s="51"/>
      <c r="K5" s="37"/>
      <c r="L5" s="37"/>
      <c r="M5" s="35"/>
      <c r="N5" s="35"/>
    </row>
    <row r="6" spans="1:14" ht="33.75" customHeight="1" x14ac:dyDescent="0.25">
      <c r="A6" s="35">
        <v>10</v>
      </c>
      <c r="B6" s="15">
        <v>4</v>
      </c>
      <c r="C6" s="92" t="s">
        <v>97</v>
      </c>
      <c r="D6" s="15"/>
      <c r="E6" s="38" t="s">
        <v>45</v>
      </c>
      <c r="F6" s="93">
        <v>3500</v>
      </c>
      <c r="G6" s="99"/>
      <c r="H6" s="37"/>
      <c r="I6" s="37"/>
      <c r="J6" s="51"/>
      <c r="K6" s="37"/>
      <c r="L6" s="37"/>
      <c r="M6" s="35"/>
      <c r="N6" s="35"/>
    </row>
    <row r="7" spans="1:14" ht="32.25" customHeight="1" x14ac:dyDescent="0.25">
      <c r="A7" s="35">
        <v>10</v>
      </c>
      <c r="B7" s="15">
        <v>5</v>
      </c>
      <c r="C7" s="92" t="s">
        <v>98</v>
      </c>
      <c r="D7" s="15"/>
      <c r="E7" s="38" t="s">
        <v>45</v>
      </c>
      <c r="F7" s="93">
        <v>10</v>
      </c>
      <c r="G7" s="99"/>
      <c r="H7" s="37"/>
      <c r="I7" s="37"/>
      <c r="J7" s="51"/>
      <c r="K7" s="37"/>
      <c r="L7" s="37"/>
      <c r="M7" s="35"/>
      <c r="N7" s="35"/>
    </row>
    <row r="8" spans="1:14" ht="34.5" customHeight="1" x14ac:dyDescent="0.25">
      <c r="A8" s="35">
        <v>10</v>
      </c>
      <c r="B8" s="15">
        <v>6</v>
      </c>
      <c r="C8" s="92" t="s">
        <v>99</v>
      </c>
      <c r="D8" s="15"/>
      <c r="E8" s="38" t="s">
        <v>45</v>
      </c>
      <c r="F8" s="93">
        <v>200</v>
      </c>
      <c r="G8" s="99"/>
      <c r="H8" s="37"/>
      <c r="I8" s="37"/>
      <c r="J8" s="51"/>
      <c r="K8" s="37"/>
      <c r="L8" s="37"/>
      <c r="M8" s="35"/>
      <c r="N8" s="35"/>
    </row>
    <row r="9" spans="1:14" ht="114.75" x14ac:dyDescent="0.25">
      <c r="A9" s="35">
        <v>10</v>
      </c>
      <c r="B9" s="15">
        <v>7</v>
      </c>
      <c r="C9" s="92" t="s">
        <v>100</v>
      </c>
      <c r="D9" s="15"/>
      <c r="E9" s="38" t="s">
        <v>45</v>
      </c>
      <c r="F9" s="93">
        <v>60</v>
      </c>
      <c r="G9" s="99"/>
      <c r="H9" s="37"/>
      <c r="I9" s="37"/>
      <c r="J9" s="51"/>
      <c r="K9" s="37"/>
      <c r="L9" s="37"/>
      <c r="M9" s="35"/>
      <c r="N9" s="35"/>
    </row>
    <row r="10" spans="1:14" ht="77.25" customHeight="1" x14ac:dyDescent="0.25">
      <c r="A10" s="35">
        <v>10</v>
      </c>
      <c r="B10" s="15">
        <v>8</v>
      </c>
      <c r="C10" s="113" t="s">
        <v>101</v>
      </c>
      <c r="D10" s="35"/>
      <c r="E10" s="38" t="s">
        <v>45</v>
      </c>
      <c r="F10" s="93">
        <v>350</v>
      </c>
      <c r="G10" s="99"/>
      <c r="H10" s="37"/>
      <c r="I10" s="37"/>
      <c r="J10" s="51"/>
      <c r="K10" s="37"/>
      <c r="L10" s="37"/>
      <c r="M10" s="35"/>
      <c r="N10" s="35"/>
    </row>
    <row r="11" spans="1:14" ht="127.5" x14ac:dyDescent="0.25">
      <c r="A11" s="35">
        <v>10</v>
      </c>
      <c r="B11" s="15">
        <v>9</v>
      </c>
      <c r="C11" s="113" t="s">
        <v>102</v>
      </c>
      <c r="D11" s="15"/>
      <c r="E11" s="38" t="s">
        <v>45</v>
      </c>
      <c r="F11" s="93">
        <v>500</v>
      </c>
      <c r="G11" s="99"/>
      <c r="H11" s="37"/>
      <c r="I11" s="37"/>
      <c r="J11" s="51"/>
      <c r="K11" s="37"/>
      <c r="L11" s="37"/>
      <c r="M11" s="35"/>
      <c r="N11" s="35"/>
    </row>
    <row r="12" spans="1:14" ht="89.25" x14ac:dyDescent="0.25">
      <c r="A12" s="35">
        <v>10</v>
      </c>
      <c r="B12" s="15">
        <v>10</v>
      </c>
      <c r="C12" s="113" t="s">
        <v>103</v>
      </c>
      <c r="D12" s="15"/>
      <c r="E12" s="38" t="s">
        <v>45</v>
      </c>
      <c r="F12" s="93">
        <v>200</v>
      </c>
      <c r="G12" s="99"/>
      <c r="H12" s="37"/>
      <c r="I12" s="37"/>
      <c r="J12" s="51"/>
      <c r="K12" s="37"/>
      <c r="L12" s="37"/>
      <c r="M12" s="35"/>
      <c r="N12" s="35"/>
    </row>
    <row r="13" spans="1:14" ht="76.5" x14ac:dyDescent="0.25">
      <c r="A13" s="35">
        <v>10</v>
      </c>
      <c r="B13" s="15">
        <v>11</v>
      </c>
      <c r="C13" s="113" t="s">
        <v>104</v>
      </c>
      <c r="D13" s="15"/>
      <c r="E13" s="38" t="s">
        <v>45</v>
      </c>
      <c r="F13" s="93">
        <v>300</v>
      </c>
      <c r="G13" s="99"/>
      <c r="H13" s="37"/>
      <c r="I13" s="37"/>
      <c r="J13" s="51"/>
      <c r="K13" s="37"/>
      <c r="L13" s="37"/>
      <c r="M13" s="35"/>
      <c r="N13" s="35"/>
    </row>
    <row r="14" spans="1:14" ht="51" x14ac:dyDescent="0.25">
      <c r="A14" s="35">
        <v>10</v>
      </c>
      <c r="B14" s="15">
        <v>12</v>
      </c>
      <c r="C14" s="92" t="s">
        <v>105</v>
      </c>
      <c r="D14" s="15"/>
      <c r="E14" s="38" t="s">
        <v>45</v>
      </c>
      <c r="F14" s="93">
        <v>50</v>
      </c>
      <c r="G14" s="99"/>
      <c r="H14" s="37"/>
      <c r="I14" s="37"/>
      <c r="J14" s="51"/>
      <c r="K14" s="37"/>
      <c r="L14" s="37"/>
      <c r="M14" s="35"/>
      <c r="N14" s="35"/>
    </row>
    <row r="15" spans="1:14" ht="41.25" customHeight="1" x14ac:dyDescent="0.25">
      <c r="A15" s="35">
        <v>10</v>
      </c>
      <c r="B15" s="15">
        <v>13</v>
      </c>
      <c r="C15" s="114" t="s">
        <v>106</v>
      </c>
      <c r="D15" s="15"/>
      <c r="E15" s="38" t="s">
        <v>45</v>
      </c>
      <c r="F15" s="93">
        <v>50</v>
      </c>
      <c r="G15" s="99"/>
      <c r="H15" s="37"/>
      <c r="I15" s="37"/>
      <c r="J15" s="51"/>
      <c r="K15" s="37"/>
      <c r="L15" s="37"/>
      <c r="M15" s="35"/>
      <c r="N15" s="35"/>
    </row>
    <row r="16" spans="1:14" ht="41.25" customHeight="1" x14ac:dyDescent="0.25">
      <c r="A16" s="35">
        <v>10</v>
      </c>
      <c r="B16" s="15">
        <v>14</v>
      </c>
      <c r="C16" s="114" t="s">
        <v>107</v>
      </c>
      <c r="D16" s="15"/>
      <c r="E16" s="38" t="s">
        <v>45</v>
      </c>
      <c r="F16" s="93">
        <v>50</v>
      </c>
      <c r="G16" s="99"/>
      <c r="H16" s="37"/>
      <c r="I16" s="37"/>
      <c r="J16" s="51"/>
      <c r="K16" s="37"/>
      <c r="L16" s="37"/>
      <c r="M16" s="35"/>
      <c r="N16" s="35"/>
    </row>
    <row r="17" spans="1:14" ht="153" x14ac:dyDescent="0.25">
      <c r="A17" s="35">
        <v>10</v>
      </c>
      <c r="B17" s="15">
        <v>15</v>
      </c>
      <c r="C17" s="92" t="s">
        <v>108</v>
      </c>
      <c r="D17" s="15"/>
      <c r="E17" s="38" t="s">
        <v>45</v>
      </c>
      <c r="F17" s="93">
        <v>100</v>
      </c>
      <c r="G17" s="99"/>
      <c r="H17" s="37"/>
      <c r="I17" s="37"/>
      <c r="J17" s="51"/>
      <c r="K17" s="37"/>
      <c r="L17" s="37"/>
      <c r="M17" s="35"/>
      <c r="N17" s="35"/>
    </row>
    <row r="18" spans="1:14" ht="76.5" x14ac:dyDescent="0.2">
      <c r="A18" s="35">
        <v>10</v>
      </c>
      <c r="B18" s="15">
        <v>16</v>
      </c>
      <c r="C18" s="115" t="s">
        <v>109</v>
      </c>
      <c r="D18" s="15"/>
      <c r="E18" s="38" t="s">
        <v>45</v>
      </c>
      <c r="F18" s="93">
        <v>100</v>
      </c>
      <c r="G18" s="99"/>
      <c r="H18" s="37"/>
      <c r="I18" s="37"/>
      <c r="J18" s="51"/>
      <c r="K18" s="37"/>
      <c r="L18" s="37"/>
      <c r="M18" s="35"/>
      <c r="N18" s="35"/>
    </row>
    <row r="19" spans="1:14" ht="127.5" x14ac:dyDescent="0.2">
      <c r="A19" s="35">
        <v>10</v>
      </c>
      <c r="B19" s="15">
        <v>17</v>
      </c>
      <c r="C19" s="116" t="s">
        <v>110</v>
      </c>
      <c r="D19" s="15"/>
      <c r="E19" s="38" t="s">
        <v>45</v>
      </c>
      <c r="F19" s="93">
        <v>20</v>
      </c>
      <c r="G19" s="99"/>
      <c r="H19" s="37"/>
      <c r="I19" s="37"/>
      <c r="J19" s="51"/>
      <c r="K19" s="37"/>
      <c r="L19" s="37"/>
      <c r="M19" s="35"/>
      <c r="N19" s="35"/>
    </row>
    <row r="20" spans="1:14" ht="129" x14ac:dyDescent="0.25">
      <c r="A20" s="35">
        <v>10</v>
      </c>
      <c r="B20" s="15">
        <v>18</v>
      </c>
      <c r="C20" s="113" t="s">
        <v>111</v>
      </c>
      <c r="D20" s="15"/>
      <c r="E20" s="38" t="s">
        <v>45</v>
      </c>
      <c r="F20" s="94">
        <v>1500</v>
      </c>
      <c r="G20" s="100"/>
      <c r="H20" s="37"/>
      <c r="I20" s="37"/>
      <c r="J20" s="51"/>
      <c r="K20" s="37"/>
      <c r="L20" s="37"/>
      <c r="M20" s="35"/>
      <c r="N20" s="35"/>
    </row>
    <row r="21" spans="1:14" ht="51" x14ac:dyDescent="0.25">
      <c r="A21" s="35">
        <v>10</v>
      </c>
      <c r="B21" s="15">
        <v>19</v>
      </c>
      <c r="C21" s="92" t="s">
        <v>112</v>
      </c>
      <c r="D21" s="15"/>
      <c r="E21" s="38" t="s">
        <v>45</v>
      </c>
      <c r="F21" s="93">
        <v>30</v>
      </c>
      <c r="G21" s="99"/>
      <c r="H21" s="37"/>
      <c r="I21" s="37"/>
      <c r="J21" s="51"/>
      <c r="K21" s="37"/>
      <c r="L21" s="37"/>
      <c r="M21" s="35"/>
      <c r="N21" s="35"/>
    </row>
    <row r="22" spans="1:14" ht="34.5" customHeight="1" x14ac:dyDescent="0.25">
      <c r="A22" s="35">
        <v>10</v>
      </c>
      <c r="B22" s="15">
        <v>20</v>
      </c>
      <c r="C22" s="92" t="s">
        <v>113</v>
      </c>
      <c r="D22" s="38"/>
      <c r="E22" s="38" t="s">
        <v>45</v>
      </c>
      <c r="F22" s="93">
        <v>1000</v>
      </c>
      <c r="G22" s="99"/>
      <c r="H22" s="37"/>
      <c r="I22" s="37"/>
      <c r="J22" s="51"/>
      <c r="K22" s="37"/>
      <c r="L22" s="37"/>
      <c r="M22" s="35"/>
      <c r="N22" s="35"/>
    </row>
    <row r="23" spans="1:14" ht="331.5" x14ac:dyDescent="0.25">
      <c r="A23" s="35">
        <v>10</v>
      </c>
      <c r="B23" s="15">
        <v>21</v>
      </c>
      <c r="C23" s="117" t="s">
        <v>114</v>
      </c>
      <c r="D23" s="38"/>
      <c r="E23" s="38" t="s">
        <v>45</v>
      </c>
      <c r="F23" s="95">
        <v>400</v>
      </c>
      <c r="G23" s="101"/>
      <c r="H23" s="37"/>
      <c r="I23" s="37"/>
      <c r="J23" s="51"/>
      <c r="K23" s="37"/>
      <c r="L23" s="37"/>
      <c r="M23" s="35"/>
      <c r="N23" s="35"/>
    </row>
    <row r="24" spans="1:14" ht="38.25" x14ac:dyDescent="0.2">
      <c r="A24" s="35">
        <v>10</v>
      </c>
      <c r="B24" s="15">
        <v>22</v>
      </c>
      <c r="C24" s="118" t="s">
        <v>115</v>
      </c>
      <c r="D24" s="38"/>
      <c r="E24" s="38" t="s">
        <v>45</v>
      </c>
      <c r="F24" s="96">
        <v>100</v>
      </c>
      <c r="G24" s="102"/>
      <c r="H24" s="37"/>
      <c r="I24" s="37"/>
      <c r="J24" s="51"/>
      <c r="K24" s="37"/>
      <c r="L24" s="37"/>
      <c r="M24" s="35"/>
      <c r="N24" s="35"/>
    </row>
    <row r="25" spans="1:14" ht="38.25" x14ac:dyDescent="0.25">
      <c r="A25" s="35">
        <v>10</v>
      </c>
      <c r="B25" s="15">
        <v>23</v>
      </c>
      <c r="C25" s="113" t="s">
        <v>116</v>
      </c>
      <c r="D25" s="38"/>
      <c r="E25" s="38" t="s">
        <v>45</v>
      </c>
      <c r="F25" s="97">
        <v>250</v>
      </c>
      <c r="G25" s="103"/>
      <c r="H25" s="37"/>
      <c r="I25" s="37"/>
      <c r="J25" s="51"/>
      <c r="K25" s="37"/>
      <c r="L25" s="37"/>
      <c r="M25" s="35"/>
      <c r="N25" s="35"/>
    </row>
    <row r="26" spans="1:14" ht="38.25" x14ac:dyDescent="0.25">
      <c r="A26" s="35">
        <v>10</v>
      </c>
      <c r="B26" s="15">
        <v>24</v>
      </c>
      <c r="C26" s="82" t="s">
        <v>117</v>
      </c>
      <c r="D26" s="38"/>
      <c r="E26" s="38" t="s">
        <v>45</v>
      </c>
      <c r="F26" s="97">
        <v>150</v>
      </c>
      <c r="G26" s="103"/>
      <c r="H26" s="37"/>
      <c r="I26" s="37"/>
      <c r="J26" s="51"/>
      <c r="K26" s="37"/>
      <c r="L26" s="37"/>
      <c r="M26" s="35"/>
      <c r="N26" s="35"/>
    </row>
    <row r="27" spans="1:14" ht="51" x14ac:dyDescent="0.25">
      <c r="A27" s="35">
        <v>10</v>
      </c>
      <c r="B27" s="15">
        <v>25</v>
      </c>
      <c r="C27" s="82" t="s">
        <v>118</v>
      </c>
      <c r="D27" s="38"/>
      <c r="E27" s="38" t="s">
        <v>45</v>
      </c>
      <c r="F27" s="97">
        <v>300</v>
      </c>
      <c r="G27" s="103"/>
      <c r="H27" s="37"/>
      <c r="I27" s="37"/>
      <c r="J27" s="51"/>
      <c r="K27" s="37"/>
      <c r="L27" s="37"/>
      <c r="M27" s="35"/>
      <c r="N27" s="35"/>
    </row>
    <row r="28" spans="1:14" ht="38.25" x14ac:dyDescent="0.25">
      <c r="A28" s="35">
        <v>10</v>
      </c>
      <c r="B28" s="15">
        <v>26</v>
      </c>
      <c r="C28" s="82" t="s">
        <v>119</v>
      </c>
      <c r="D28" s="35" t="s">
        <v>122</v>
      </c>
      <c r="E28" s="38" t="s">
        <v>45</v>
      </c>
      <c r="F28" s="98">
        <v>50</v>
      </c>
      <c r="G28" s="104"/>
      <c r="H28" s="37"/>
      <c r="I28" s="37"/>
      <c r="J28" s="51"/>
      <c r="K28" s="37"/>
      <c r="L28" s="37"/>
      <c r="M28" s="35"/>
      <c r="N28" s="35"/>
    </row>
    <row r="29" spans="1:14" ht="34.5" customHeight="1" x14ac:dyDescent="0.25">
      <c r="A29" s="35">
        <v>10</v>
      </c>
      <c r="B29" s="15">
        <v>27</v>
      </c>
      <c r="C29" s="119" t="s">
        <v>120</v>
      </c>
      <c r="D29" s="38"/>
      <c r="E29" s="38" t="s">
        <v>45</v>
      </c>
      <c r="F29" s="97">
        <v>15</v>
      </c>
      <c r="G29" s="103"/>
      <c r="H29" s="37"/>
      <c r="I29" s="37"/>
      <c r="J29" s="51"/>
      <c r="K29" s="37"/>
      <c r="L29" s="37"/>
      <c r="M29" s="35"/>
      <c r="N29" s="35"/>
    </row>
    <row r="30" spans="1:14" ht="34.5" customHeight="1" x14ac:dyDescent="0.25">
      <c r="A30" s="35">
        <v>10</v>
      </c>
      <c r="B30" s="15">
        <v>28</v>
      </c>
      <c r="C30" s="119" t="s">
        <v>121</v>
      </c>
      <c r="D30" s="38"/>
      <c r="E30" s="38" t="s">
        <v>45</v>
      </c>
      <c r="F30" s="97">
        <v>15</v>
      </c>
      <c r="G30" s="103"/>
      <c r="H30" s="37"/>
      <c r="I30" s="37"/>
      <c r="J30" s="51"/>
      <c r="K30" s="37"/>
      <c r="L30" s="37"/>
      <c r="M30" s="35"/>
      <c r="N30" s="35"/>
    </row>
    <row r="31" spans="1:14" ht="26.25" customHeight="1" x14ac:dyDescent="0.25">
      <c r="I31" s="58"/>
      <c r="J31" s="59"/>
      <c r="K31" s="58"/>
      <c r="L31" s="58"/>
      <c r="M31" s="35"/>
      <c r="N31" s="35"/>
    </row>
    <row r="34" spans="1:1" x14ac:dyDescent="0.25">
      <c r="A34" s="185" t="s">
        <v>185</v>
      </c>
    </row>
    <row r="35" spans="1:1" x14ac:dyDescent="0.2">
      <c r="A35" s="186" t="s">
        <v>186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rowBreaks count="1" manualBreakCount="1">
    <brk id="22" max="13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2"/>
  <sheetViews>
    <sheetView zoomScaleNormal="100" workbookViewId="0">
      <selection activeCell="K14" sqref="K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1.25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165.75" x14ac:dyDescent="0.25">
      <c r="A3" s="24">
        <v>11</v>
      </c>
      <c r="B3" s="7">
        <v>1</v>
      </c>
      <c r="C3" s="64" t="s">
        <v>123</v>
      </c>
      <c r="D3" s="4"/>
      <c r="E3" s="4" t="s">
        <v>45</v>
      </c>
      <c r="F3" s="20">
        <v>20</v>
      </c>
      <c r="G3" s="68"/>
      <c r="H3" s="28"/>
      <c r="I3" s="28"/>
      <c r="J3" s="50"/>
      <c r="K3" s="45"/>
      <c r="L3" s="45"/>
      <c r="M3" s="187"/>
      <c r="N3" s="187"/>
    </row>
    <row r="4" spans="1:15" ht="30.75" customHeight="1" x14ac:dyDescent="0.25">
      <c r="I4" s="37"/>
      <c r="J4" s="51"/>
      <c r="K4" s="37"/>
      <c r="L4" s="37"/>
      <c r="M4" s="35"/>
      <c r="N4" s="35"/>
    </row>
    <row r="5" spans="1:15" x14ac:dyDescent="0.25">
      <c r="M5" s="188"/>
      <c r="N5" s="188"/>
      <c r="O5" s="188"/>
    </row>
    <row r="6" spans="1:15" x14ac:dyDescent="0.25">
      <c r="A6" s="185" t="s">
        <v>185</v>
      </c>
      <c r="M6" s="188"/>
      <c r="N6" s="188"/>
      <c r="O6" s="188"/>
    </row>
    <row r="7" spans="1:15" x14ac:dyDescent="0.2">
      <c r="A7" s="186" t="s">
        <v>186</v>
      </c>
      <c r="M7" s="188"/>
      <c r="N7" s="188"/>
      <c r="O7" s="188"/>
    </row>
    <row r="8" spans="1:15" x14ac:dyDescent="0.25">
      <c r="M8" s="188"/>
      <c r="N8" s="188"/>
      <c r="O8" s="188"/>
    </row>
    <row r="9" spans="1:15" x14ac:dyDescent="0.25">
      <c r="M9" s="188"/>
      <c r="N9" s="188"/>
      <c r="O9" s="188"/>
    </row>
    <row r="10" spans="1:15" x14ac:dyDescent="0.25">
      <c r="M10" s="188"/>
      <c r="N10" s="188"/>
      <c r="O10" s="188"/>
    </row>
    <row r="11" spans="1:15" x14ac:dyDescent="0.25">
      <c r="M11" s="188"/>
      <c r="N11" s="188"/>
      <c r="O11" s="188"/>
    </row>
    <row r="12" spans="1:15" x14ac:dyDescent="0.25">
      <c r="M12" s="188"/>
      <c r="N12" s="188"/>
      <c r="O12" s="188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2"/>
  <sheetViews>
    <sheetView topLeftCell="A3" zoomScaleNormal="100" workbookViewId="0">
      <selection activeCell="L7" sqref="L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5" customWidth="1"/>
    <col min="8" max="8" width="12.140625" style="40" customWidth="1"/>
    <col min="9" max="9" width="14.140625" style="40" customWidth="1"/>
    <col min="10" max="10" width="9.28515625" style="52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4" t="s">
        <v>184</v>
      </c>
      <c r="C1" s="194"/>
      <c r="D1" s="194"/>
      <c r="M1" s="29" t="s">
        <v>188</v>
      </c>
    </row>
    <row r="2" spans="1:14" ht="34.5" customHeight="1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1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07" t="s">
        <v>10</v>
      </c>
      <c r="M2" s="184" t="s">
        <v>182</v>
      </c>
      <c r="N2" s="184" t="s">
        <v>183</v>
      </c>
    </row>
    <row r="3" spans="1:14" ht="102" x14ac:dyDescent="0.25">
      <c r="A3" s="35">
        <v>12</v>
      </c>
      <c r="B3" s="15">
        <v>1</v>
      </c>
      <c r="C3" s="120" t="s">
        <v>124</v>
      </c>
      <c r="D3" s="38"/>
      <c r="E3" s="38" t="s">
        <v>45</v>
      </c>
      <c r="F3" s="67">
        <v>1400</v>
      </c>
      <c r="G3" s="68"/>
      <c r="H3" s="37"/>
      <c r="I3" s="37"/>
      <c r="J3" s="51"/>
      <c r="K3" s="37"/>
      <c r="L3" s="47"/>
      <c r="M3" s="35"/>
      <c r="N3" s="35"/>
    </row>
    <row r="4" spans="1:14" ht="89.25" x14ac:dyDescent="0.2">
      <c r="A4" s="35">
        <v>12</v>
      </c>
      <c r="B4" s="15">
        <v>2</v>
      </c>
      <c r="C4" s="121" t="s">
        <v>125</v>
      </c>
      <c r="D4" s="15"/>
      <c r="E4" s="38" t="s">
        <v>45</v>
      </c>
      <c r="F4" s="67">
        <v>30</v>
      </c>
      <c r="G4" s="68"/>
      <c r="H4" s="37"/>
      <c r="I4" s="37"/>
      <c r="J4" s="51"/>
      <c r="K4" s="37"/>
      <c r="L4" s="47"/>
      <c r="M4" s="35"/>
      <c r="N4" s="35"/>
    </row>
    <row r="5" spans="1:14" ht="63.75" x14ac:dyDescent="0.25">
      <c r="A5" s="35">
        <v>12</v>
      </c>
      <c r="B5" s="15">
        <v>3</v>
      </c>
      <c r="C5" s="120" t="s">
        <v>126</v>
      </c>
      <c r="D5" s="15"/>
      <c r="E5" s="38" t="s">
        <v>45</v>
      </c>
      <c r="F5" s="67">
        <v>2000</v>
      </c>
      <c r="G5" s="68"/>
      <c r="H5" s="37"/>
      <c r="I5" s="37"/>
      <c r="J5" s="51"/>
      <c r="K5" s="37"/>
      <c r="L5" s="47"/>
      <c r="M5" s="35"/>
      <c r="N5" s="35"/>
    </row>
    <row r="6" spans="1:14" ht="114.75" x14ac:dyDescent="0.2">
      <c r="A6" s="35">
        <v>12</v>
      </c>
      <c r="B6" s="15">
        <v>4</v>
      </c>
      <c r="C6" s="121" t="s">
        <v>127</v>
      </c>
      <c r="D6" s="15"/>
      <c r="E6" s="38" t="s">
        <v>45</v>
      </c>
      <c r="F6" s="67">
        <v>350</v>
      </c>
      <c r="G6" s="68"/>
      <c r="H6" s="37"/>
      <c r="I6" s="37"/>
      <c r="J6" s="51"/>
      <c r="K6" s="37"/>
      <c r="L6" s="47"/>
      <c r="M6" s="35"/>
      <c r="N6" s="35"/>
    </row>
    <row r="7" spans="1:14" ht="38.25" customHeight="1" x14ac:dyDescent="0.2">
      <c r="A7" s="35">
        <v>12</v>
      </c>
      <c r="B7" s="15">
        <v>5</v>
      </c>
      <c r="C7" s="121" t="s">
        <v>128</v>
      </c>
      <c r="D7" s="15"/>
      <c r="E7" s="38" t="s">
        <v>45</v>
      </c>
      <c r="F7" s="67">
        <v>1200</v>
      </c>
      <c r="G7" s="68"/>
      <c r="H7" s="37"/>
      <c r="I7" s="37"/>
      <c r="J7" s="51"/>
      <c r="K7" s="37"/>
      <c r="L7" s="47"/>
      <c r="M7" s="35"/>
      <c r="N7" s="35"/>
    </row>
    <row r="8" spans="1:14" ht="63.75" x14ac:dyDescent="0.2">
      <c r="A8" s="35">
        <v>12</v>
      </c>
      <c r="B8" s="15">
        <v>6</v>
      </c>
      <c r="C8" s="121" t="s">
        <v>129</v>
      </c>
      <c r="D8" s="15"/>
      <c r="E8" s="38" t="s">
        <v>15</v>
      </c>
      <c r="F8" s="67">
        <v>3</v>
      </c>
      <c r="G8" s="68"/>
      <c r="H8" s="37"/>
      <c r="I8" s="37"/>
      <c r="J8" s="51"/>
      <c r="K8" s="37"/>
      <c r="L8" s="47"/>
      <c r="M8" s="35"/>
      <c r="N8" s="35"/>
    </row>
    <row r="9" spans="1:14" ht="26.25" customHeight="1" x14ac:dyDescent="0.25">
      <c r="I9" s="58"/>
      <c r="J9" s="59"/>
      <c r="K9" s="58"/>
      <c r="L9" s="37"/>
      <c r="M9" s="35"/>
      <c r="N9" s="35"/>
    </row>
    <row r="11" spans="1:14" x14ac:dyDescent="0.25">
      <c r="A11" s="185" t="s">
        <v>185</v>
      </c>
    </row>
    <row r="12" spans="1:14" x14ac:dyDescent="0.2">
      <c r="A12" s="186" t="s">
        <v>186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2"/>
  <sheetViews>
    <sheetView zoomScaleNormal="100" workbookViewId="0">
      <selection activeCell="M10" sqref="M10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5.75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140.25" x14ac:dyDescent="0.2">
      <c r="A3" s="24">
        <v>13</v>
      </c>
      <c r="B3" s="7">
        <v>1</v>
      </c>
      <c r="C3" s="106" t="s">
        <v>130</v>
      </c>
      <c r="D3" s="4"/>
      <c r="E3" s="4" t="s">
        <v>45</v>
      </c>
      <c r="F3" s="20">
        <v>1200</v>
      </c>
      <c r="G3" s="68"/>
      <c r="H3" s="28"/>
      <c r="I3" s="28"/>
      <c r="J3" s="27"/>
      <c r="K3" s="45"/>
      <c r="L3" s="45"/>
      <c r="M3" s="187"/>
      <c r="N3" s="187"/>
    </row>
    <row r="4" spans="1:15" ht="30.75" customHeight="1" x14ac:dyDescent="0.25">
      <c r="I4" s="37"/>
      <c r="J4" s="51"/>
      <c r="K4" s="37"/>
      <c r="L4" s="37"/>
      <c r="M4" s="35"/>
      <c r="N4" s="35"/>
    </row>
    <row r="5" spans="1:15" x14ac:dyDescent="0.25">
      <c r="A5" s="185" t="s">
        <v>185</v>
      </c>
      <c r="M5" s="188"/>
      <c r="N5" s="188"/>
      <c r="O5" s="188"/>
    </row>
    <row r="6" spans="1:15" x14ac:dyDescent="0.2">
      <c r="A6" s="186" t="s">
        <v>186</v>
      </c>
      <c r="M6" s="188"/>
      <c r="N6" s="188"/>
      <c r="O6" s="188"/>
    </row>
    <row r="7" spans="1:15" x14ac:dyDescent="0.25">
      <c r="M7" s="188"/>
      <c r="N7" s="188"/>
      <c r="O7" s="188"/>
    </row>
    <row r="8" spans="1:15" x14ac:dyDescent="0.25">
      <c r="M8" s="188"/>
      <c r="N8" s="188"/>
      <c r="O8" s="188"/>
    </row>
    <row r="9" spans="1:15" x14ac:dyDescent="0.25">
      <c r="M9" s="188"/>
      <c r="N9" s="188"/>
      <c r="O9" s="188"/>
    </row>
    <row r="10" spans="1:15" x14ac:dyDescent="0.25">
      <c r="M10" s="188"/>
      <c r="N10" s="188"/>
      <c r="O10" s="188"/>
    </row>
    <row r="11" spans="1:15" x14ac:dyDescent="0.25">
      <c r="M11" s="188"/>
      <c r="N11" s="188"/>
      <c r="O11" s="188"/>
    </row>
    <row r="12" spans="1:15" x14ac:dyDescent="0.25">
      <c r="M12" s="188"/>
      <c r="N12" s="188"/>
      <c r="O12" s="188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0"/>
  <sheetViews>
    <sheetView zoomScaleNormal="100" workbookViewId="0">
      <selection activeCell="K14" sqref="K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5" customWidth="1"/>
    <col min="8" max="8" width="12.140625" style="40" customWidth="1"/>
    <col min="9" max="9" width="14.140625" style="40" customWidth="1"/>
    <col min="10" max="10" width="9.28515625" style="52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2.75" customHeight="1" x14ac:dyDescent="0.25">
      <c r="B1" s="194" t="s">
        <v>184</v>
      </c>
      <c r="C1" s="194"/>
      <c r="D1" s="194"/>
      <c r="M1" s="29" t="s">
        <v>188</v>
      </c>
    </row>
    <row r="2" spans="1:14" ht="29.25" customHeight="1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1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07" t="s">
        <v>10</v>
      </c>
      <c r="M2" s="184" t="s">
        <v>182</v>
      </c>
      <c r="N2" s="184" t="s">
        <v>183</v>
      </c>
    </row>
    <row r="3" spans="1:14" ht="38.25" x14ac:dyDescent="0.25">
      <c r="A3" s="35">
        <v>14</v>
      </c>
      <c r="B3" s="15">
        <v>1</v>
      </c>
      <c r="C3" s="122" t="s">
        <v>131</v>
      </c>
      <c r="D3" s="38"/>
      <c r="E3" s="38" t="s">
        <v>15</v>
      </c>
      <c r="F3" s="67">
        <v>25</v>
      </c>
      <c r="G3" s="123"/>
      <c r="H3" s="37"/>
      <c r="I3" s="37"/>
      <c r="J3" s="51"/>
      <c r="K3" s="37"/>
      <c r="L3" s="47"/>
      <c r="M3" s="35"/>
      <c r="N3" s="35"/>
    </row>
    <row r="4" spans="1:14" ht="38.25" x14ac:dyDescent="0.25">
      <c r="A4" s="35">
        <v>14</v>
      </c>
      <c r="B4" s="15">
        <v>2</v>
      </c>
      <c r="C4" s="69" t="s">
        <v>132</v>
      </c>
      <c r="D4" s="15"/>
      <c r="E4" s="38" t="s">
        <v>15</v>
      </c>
      <c r="F4" s="67">
        <v>25</v>
      </c>
      <c r="G4" s="124"/>
      <c r="H4" s="37"/>
      <c r="I4" s="37"/>
      <c r="J4" s="51"/>
      <c r="K4" s="37"/>
      <c r="L4" s="191"/>
      <c r="M4" s="187"/>
      <c r="N4" s="187"/>
    </row>
    <row r="5" spans="1:14" ht="26.25" customHeight="1" x14ac:dyDescent="0.25">
      <c r="I5" s="58"/>
      <c r="J5" s="59"/>
      <c r="K5" s="58"/>
      <c r="L5" s="37"/>
      <c r="M5" s="35"/>
      <c r="N5" s="35"/>
    </row>
    <row r="6" spans="1:14" x14ac:dyDescent="0.25">
      <c r="A6" s="185" t="s">
        <v>185</v>
      </c>
      <c r="M6" s="188"/>
      <c r="N6" s="188"/>
    </row>
    <row r="7" spans="1:14" x14ac:dyDescent="0.2">
      <c r="A7" s="186" t="s">
        <v>186</v>
      </c>
      <c r="M7" s="188"/>
      <c r="N7" s="188"/>
    </row>
    <row r="8" spans="1:14" x14ac:dyDescent="0.25">
      <c r="M8" s="188"/>
      <c r="N8" s="188"/>
    </row>
    <row r="9" spans="1:14" x14ac:dyDescent="0.25">
      <c r="M9" s="188"/>
      <c r="N9" s="188"/>
    </row>
    <row r="10" spans="1:14" x14ac:dyDescent="0.25">
      <c r="M10" s="188"/>
      <c r="N10" s="188"/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0"/>
  <sheetViews>
    <sheetView zoomScaleNormal="100" workbookViewId="0">
      <selection activeCell="G3" sqref="G3:N1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5" customWidth="1"/>
    <col min="8" max="8" width="12.140625" style="40" customWidth="1"/>
    <col min="9" max="9" width="14.140625" style="40" customWidth="1"/>
    <col min="10" max="10" width="9.28515625" style="52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0.5" customHeight="1" x14ac:dyDescent="0.25">
      <c r="B1" s="194" t="s">
        <v>184</v>
      </c>
      <c r="C1" s="194"/>
      <c r="D1" s="194"/>
      <c r="M1" s="29" t="s">
        <v>188</v>
      </c>
    </row>
    <row r="2" spans="1:14" x14ac:dyDescent="0.25">
      <c r="A2" s="127" t="s">
        <v>0</v>
      </c>
      <c r="B2" s="127" t="s">
        <v>1</v>
      </c>
      <c r="C2" s="127" t="s">
        <v>2</v>
      </c>
      <c r="D2" s="127" t="s">
        <v>3</v>
      </c>
      <c r="E2" s="127" t="s">
        <v>4</v>
      </c>
      <c r="F2" s="32" t="s">
        <v>187</v>
      </c>
      <c r="G2" s="129" t="s">
        <v>5</v>
      </c>
      <c r="H2" s="130" t="s">
        <v>6</v>
      </c>
      <c r="I2" s="130" t="s">
        <v>7</v>
      </c>
      <c r="J2" s="128" t="s">
        <v>8</v>
      </c>
      <c r="K2" s="130" t="s">
        <v>9</v>
      </c>
      <c r="L2" s="131" t="s">
        <v>10</v>
      </c>
      <c r="M2" s="184" t="s">
        <v>182</v>
      </c>
      <c r="N2" s="184" t="s">
        <v>183</v>
      </c>
    </row>
    <row r="3" spans="1:14" ht="89.25" x14ac:dyDescent="0.2">
      <c r="A3" s="136">
        <v>15</v>
      </c>
      <c r="B3" s="137"/>
      <c r="C3" s="144" t="s">
        <v>133</v>
      </c>
      <c r="D3" s="139"/>
      <c r="E3" s="139"/>
      <c r="F3" s="140"/>
      <c r="G3" s="141"/>
      <c r="H3" s="142"/>
      <c r="I3" s="142"/>
      <c r="J3" s="143"/>
      <c r="K3" s="142"/>
      <c r="L3" s="142"/>
      <c r="M3" s="35"/>
      <c r="N3" s="35"/>
    </row>
    <row r="4" spans="1:14" ht="21" customHeight="1" x14ac:dyDescent="0.2">
      <c r="A4" s="35">
        <v>15</v>
      </c>
      <c r="B4" s="15">
        <v>1</v>
      </c>
      <c r="C4" s="71" t="s">
        <v>134</v>
      </c>
      <c r="D4" s="15"/>
      <c r="E4" s="38" t="s">
        <v>45</v>
      </c>
      <c r="F4" s="132">
        <v>2000</v>
      </c>
      <c r="G4" s="102"/>
      <c r="H4" s="37"/>
      <c r="I4" s="37"/>
      <c r="J4" s="51"/>
      <c r="K4" s="37"/>
      <c r="L4" s="37"/>
      <c r="M4" s="35"/>
      <c r="N4" s="35"/>
    </row>
    <row r="5" spans="1:14" ht="21" customHeight="1" x14ac:dyDescent="0.2">
      <c r="A5" s="35">
        <v>15</v>
      </c>
      <c r="B5" s="15">
        <v>2</v>
      </c>
      <c r="C5" s="71" t="s">
        <v>135</v>
      </c>
      <c r="D5" s="15"/>
      <c r="E5" s="38" t="s">
        <v>45</v>
      </c>
      <c r="F5" s="132">
        <v>20</v>
      </c>
      <c r="G5" s="102"/>
      <c r="H5" s="37"/>
      <c r="I5" s="37"/>
      <c r="J5" s="51"/>
      <c r="K5" s="37"/>
      <c r="L5" s="37"/>
      <c r="M5" s="35"/>
      <c r="N5" s="35"/>
    </row>
    <row r="6" spans="1:14" ht="21" customHeight="1" x14ac:dyDescent="0.2">
      <c r="A6" s="35">
        <v>15</v>
      </c>
      <c r="B6" s="15">
        <v>3</v>
      </c>
      <c r="C6" s="71" t="s">
        <v>136</v>
      </c>
      <c r="D6" s="15"/>
      <c r="E6" s="38" t="s">
        <v>45</v>
      </c>
      <c r="F6" s="132">
        <v>10</v>
      </c>
      <c r="G6" s="102"/>
      <c r="H6" s="37"/>
      <c r="I6" s="37"/>
      <c r="J6" s="51"/>
      <c r="K6" s="37"/>
      <c r="L6" s="37"/>
      <c r="M6" s="35"/>
      <c r="N6" s="35"/>
    </row>
    <row r="7" spans="1:14" ht="21" customHeight="1" x14ac:dyDescent="0.2">
      <c r="A7" s="35">
        <v>15</v>
      </c>
      <c r="B7" s="15">
        <v>4</v>
      </c>
      <c r="C7" s="71" t="s">
        <v>137</v>
      </c>
      <c r="D7" s="15"/>
      <c r="E7" s="38" t="s">
        <v>45</v>
      </c>
      <c r="F7" s="132">
        <v>10</v>
      </c>
      <c r="G7" s="102"/>
      <c r="H7" s="37"/>
      <c r="I7" s="37"/>
      <c r="J7" s="51"/>
      <c r="K7" s="37"/>
      <c r="L7" s="37"/>
      <c r="M7" s="35"/>
      <c r="N7" s="35"/>
    </row>
    <row r="8" spans="1:14" ht="60.75" customHeight="1" x14ac:dyDescent="0.25">
      <c r="A8" s="136">
        <v>15</v>
      </c>
      <c r="B8" s="137"/>
      <c r="C8" s="138" t="s">
        <v>138</v>
      </c>
      <c r="D8" s="137"/>
      <c r="E8" s="139"/>
      <c r="F8" s="140"/>
      <c r="G8" s="141"/>
      <c r="H8" s="142"/>
      <c r="I8" s="142"/>
      <c r="J8" s="143"/>
      <c r="K8" s="142"/>
      <c r="L8" s="142"/>
      <c r="M8" s="35"/>
      <c r="N8" s="35"/>
    </row>
    <row r="9" spans="1:14" ht="24" customHeight="1" x14ac:dyDescent="0.2">
      <c r="A9" s="35">
        <v>15</v>
      </c>
      <c r="B9" s="35">
        <v>5</v>
      </c>
      <c r="C9" s="71" t="s">
        <v>139</v>
      </c>
      <c r="D9" s="35"/>
      <c r="E9" s="38" t="s">
        <v>45</v>
      </c>
      <c r="F9" s="132">
        <v>50</v>
      </c>
      <c r="G9" s="102"/>
      <c r="H9" s="37"/>
      <c r="I9" s="37"/>
      <c r="J9" s="51"/>
      <c r="K9" s="37"/>
      <c r="L9" s="37"/>
      <c r="M9" s="35"/>
      <c r="N9" s="35"/>
    </row>
    <row r="10" spans="1:14" ht="24" customHeight="1" x14ac:dyDescent="0.2">
      <c r="A10" s="35">
        <v>15</v>
      </c>
      <c r="B10" s="35">
        <v>6</v>
      </c>
      <c r="C10" s="71" t="s">
        <v>140</v>
      </c>
      <c r="D10" s="35"/>
      <c r="E10" s="38" t="s">
        <v>45</v>
      </c>
      <c r="F10" s="132">
        <v>70</v>
      </c>
      <c r="G10" s="102"/>
      <c r="H10" s="37"/>
      <c r="I10" s="37"/>
      <c r="J10" s="51"/>
      <c r="K10" s="37"/>
      <c r="L10" s="37"/>
      <c r="M10" s="35"/>
      <c r="N10" s="35"/>
    </row>
    <row r="11" spans="1:14" ht="24" customHeight="1" x14ac:dyDescent="0.2">
      <c r="A11" s="35">
        <v>15</v>
      </c>
      <c r="B11" s="35">
        <v>7</v>
      </c>
      <c r="C11" s="71" t="s">
        <v>141</v>
      </c>
      <c r="D11" s="35"/>
      <c r="E11" s="38" t="s">
        <v>45</v>
      </c>
      <c r="F11" s="132">
        <v>250</v>
      </c>
      <c r="G11" s="102"/>
      <c r="H11" s="37"/>
      <c r="I11" s="37"/>
      <c r="J11" s="51"/>
      <c r="K11" s="37"/>
      <c r="L11" s="37"/>
      <c r="M11" s="35"/>
      <c r="N11" s="35"/>
    </row>
    <row r="12" spans="1:14" ht="24" customHeight="1" x14ac:dyDescent="0.2">
      <c r="A12" s="35">
        <v>15</v>
      </c>
      <c r="B12" s="35">
        <v>8</v>
      </c>
      <c r="C12" s="71" t="s">
        <v>142</v>
      </c>
      <c r="D12" s="35"/>
      <c r="E12" s="38" t="s">
        <v>45</v>
      </c>
      <c r="F12" s="132">
        <v>50</v>
      </c>
      <c r="G12" s="102"/>
      <c r="H12" s="37"/>
      <c r="I12" s="37"/>
      <c r="J12" s="51"/>
      <c r="K12" s="37"/>
      <c r="L12" s="37"/>
      <c r="M12" s="35"/>
      <c r="N12" s="35"/>
    </row>
    <row r="13" spans="1:14" ht="24" customHeight="1" x14ac:dyDescent="0.2">
      <c r="A13" s="35">
        <v>15</v>
      </c>
      <c r="B13" s="35">
        <v>9</v>
      </c>
      <c r="C13" s="71" t="s">
        <v>143</v>
      </c>
      <c r="D13" s="35"/>
      <c r="E13" s="38" t="s">
        <v>45</v>
      </c>
      <c r="F13" s="132">
        <v>30</v>
      </c>
      <c r="G13" s="102"/>
      <c r="H13" s="37"/>
      <c r="I13" s="37"/>
      <c r="J13" s="51"/>
      <c r="K13" s="37"/>
      <c r="L13" s="37"/>
      <c r="M13" s="35"/>
      <c r="N13" s="35"/>
    </row>
    <row r="14" spans="1:14" ht="24" customHeight="1" x14ac:dyDescent="0.2">
      <c r="A14" s="35">
        <v>15</v>
      </c>
      <c r="B14" s="35">
        <v>10</v>
      </c>
      <c r="C14" s="71" t="s">
        <v>144</v>
      </c>
      <c r="D14" s="35"/>
      <c r="E14" s="38" t="s">
        <v>45</v>
      </c>
      <c r="F14" s="132">
        <v>30</v>
      </c>
      <c r="G14" s="102"/>
      <c r="H14" s="37"/>
      <c r="I14" s="37"/>
      <c r="J14" s="51"/>
      <c r="K14" s="37"/>
      <c r="L14" s="37"/>
      <c r="M14" s="35"/>
      <c r="N14" s="35"/>
    </row>
    <row r="15" spans="1:14" ht="24" customHeight="1" x14ac:dyDescent="0.2">
      <c r="A15" s="35">
        <v>15</v>
      </c>
      <c r="B15" s="35">
        <v>11</v>
      </c>
      <c r="C15" s="71" t="s">
        <v>145</v>
      </c>
      <c r="D15" s="35"/>
      <c r="E15" s="38" t="s">
        <v>45</v>
      </c>
      <c r="F15" s="132">
        <v>30</v>
      </c>
      <c r="G15" s="102"/>
      <c r="H15" s="37"/>
      <c r="I15" s="37"/>
      <c r="J15" s="51"/>
      <c r="K15" s="37"/>
      <c r="L15" s="37"/>
      <c r="M15" s="35"/>
      <c r="N15" s="35"/>
    </row>
    <row r="16" spans="1:14" ht="24" customHeight="1" x14ac:dyDescent="0.2">
      <c r="A16" s="35">
        <v>15</v>
      </c>
      <c r="B16" s="35">
        <v>12</v>
      </c>
      <c r="C16" s="125" t="s">
        <v>146</v>
      </c>
      <c r="D16" s="35"/>
      <c r="E16" s="38" t="s">
        <v>45</v>
      </c>
      <c r="F16" s="145">
        <v>200</v>
      </c>
      <c r="G16" s="146"/>
      <c r="H16" s="37"/>
      <c r="I16" s="37"/>
      <c r="J16" s="51"/>
      <c r="K16" s="37"/>
      <c r="L16" s="37"/>
      <c r="M16" s="35"/>
      <c r="N16" s="35"/>
    </row>
    <row r="17" spans="1:14" ht="30" customHeight="1" x14ac:dyDescent="0.25">
      <c r="A17" s="35"/>
      <c r="B17" s="35"/>
      <c r="C17" s="36"/>
      <c r="D17" s="35"/>
      <c r="E17" s="35"/>
      <c r="F17" s="35"/>
      <c r="G17" s="126"/>
      <c r="H17" s="37"/>
      <c r="I17" s="37"/>
      <c r="J17" s="51"/>
      <c r="K17" s="37"/>
      <c r="L17" s="37"/>
      <c r="M17" s="35"/>
      <c r="N17" s="35"/>
    </row>
    <row r="19" spans="1:14" x14ac:dyDescent="0.25">
      <c r="A19" s="185" t="s">
        <v>185</v>
      </c>
    </row>
    <row r="20" spans="1:14" x14ac:dyDescent="0.2">
      <c r="A20" s="186" t="s">
        <v>186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3"/>
  <sheetViews>
    <sheetView zoomScaleNormal="100" workbookViewId="0">
      <selection activeCell="L6" sqref="L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6.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33" customHeight="1" x14ac:dyDescent="0.25">
      <c r="A3" s="24">
        <v>16</v>
      </c>
      <c r="B3" s="7">
        <v>1</v>
      </c>
      <c r="C3" s="69" t="s">
        <v>147</v>
      </c>
      <c r="D3" s="83"/>
      <c r="E3" s="26" t="s">
        <v>45</v>
      </c>
      <c r="F3" s="72">
        <v>1000</v>
      </c>
      <c r="G3" s="68"/>
      <c r="H3" s="28"/>
      <c r="I3" s="28"/>
      <c r="J3" s="27"/>
      <c r="K3" s="28"/>
      <c r="L3" s="28"/>
      <c r="M3" s="35"/>
      <c r="N3" s="35"/>
    </row>
    <row r="4" spans="1:14" ht="89.25" x14ac:dyDescent="0.25">
      <c r="A4" s="24">
        <v>16</v>
      </c>
      <c r="B4" s="7">
        <v>2</v>
      </c>
      <c r="C4" s="69" t="s">
        <v>148</v>
      </c>
      <c r="D4" s="84"/>
      <c r="E4" s="26" t="s">
        <v>45</v>
      </c>
      <c r="F4" s="72">
        <v>30</v>
      </c>
      <c r="G4" s="68"/>
      <c r="H4" s="28"/>
      <c r="I4" s="28"/>
      <c r="J4" s="27"/>
      <c r="K4" s="28"/>
      <c r="L4" s="28"/>
      <c r="M4" s="35"/>
      <c r="N4" s="35"/>
    </row>
    <row r="5" spans="1:14" ht="114.75" x14ac:dyDescent="0.25">
      <c r="A5" s="24">
        <v>16</v>
      </c>
      <c r="B5" s="7">
        <v>3</v>
      </c>
      <c r="C5" s="148" t="s">
        <v>149</v>
      </c>
      <c r="D5" s="85"/>
      <c r="E5" s="26" t="s">
        <v>45</v>
      </c>
      <c r="F5" s="66">
        <v>8</v>
      </c>
      <c r="G5" s="68"/>
      <c r="H5" s="28"/>
      <c r="I5" s="28"/>
      <c r="J5" s="27"/>
      <c r="K5" s="28"/>
      <c r="L5" s="28"/>
      <c r="M5" s="35"/>
      <c r="N5" s="35"/>
    </row>
    <row r="6" spans="1:14" ht="127.5" x14ac:dyDescent="0.25">
      <c r="A6" s="24">
        <v>16</v>
      </c>
      <c r="B6" s="7">
        <v>4</v>
      </c>
      <c r="C6" s="148" t="s">
        <v>150</v>
      </c>
      <c r="D6" s="85"/>
      <c r="E6" s="26" t="s">
        <v>45</v>
      </c>
      <c r="F6" s="66">
        <v>250</v>
      </c>
      <c r="G6" s="68"/>
      <c r="H6" s="28"/>
      <c r="I6" s="28"/>
      <c r="J6" s="27"/>
      <c r="K6" s="28"/>
      <c r="L6" s="28"/>
      <c r="M6" s="35"/>
      <c r="N6" s="35"/>
    </row>
    <row r="7" spans="1:14" ht="38.25" x14ac:dyDescent="0.25">
      <c r="A7" s="24">
        <v>16</v>
      </c>
      <c r="B7" s="7">
        <v>5</v>
      </c>
      <c r="C7" s="148" t="s">
        <v>151</v>
      </c>
      <c r="D7" s="85"/>
      <c r="E7" s="26" t="s">
        <v>45</v>
      </c>
      <c r="F7" s="66">
        <v>2</v>
      </c>
      <c r="G7" s="68"/>
      <c r="H7" s="28"/>
      <c r="I7" s="28"/>
      <c r="J7" s="27"/>
      <c r="K7" s="28"/>
      <c r="L7" s="28"/>
      <c r="M7" s="35"/>
      <c r="N7" s="35"/>
    </row>
    <row r="8" spans="1:14" ht="267.75" x14ac:dyDescent="0.25">
      <c r="A8" s="24">
        <v>16</v>
      </c>
      <c r="B8" s="7">
        <v>6</v>
      </c>
      <c r="C8" s="148" t="s">
        <v>152</v>
      </c>
      <c r="D8" s="86"/>
      <c r="E8" s="26" t="s">
        <v>45</v>
      </c>
      <c r="F8" s="66">
        <v>200</v>
      </c>
      <c r="G8" s="68"/>
      <c r="H8" s="28"/>
      <c r="I8" s="28"/>
      <c r="J8" s="27"/>
      <c r="K8" s="28"/>
      <c r="L8" s="28"/>
      <c r="M8" s="35"/>
      <c r="N8" s="35"/>
    </row>
    <row r="9" spans="1:14" ht="114.75" x14ac:dyDescent="0.25">
      <c r="A9" s="24">
        <v>16</v>
      </c>
      <c r="B9" s="7">
        <v>7</v>
      </c>
      <c r="C9" s="149" t="s">
        <v>153</v>
      </c>
      <c r="D9" s="87"/>
      <c r="E9" s="26" t="s">
        <v>15</v>
      </c>
      <c r="F9" s="150">
        <v>8</v>
      </c>
      <c r="G9" s="68"/>
      <c r="H9" s="28"/>
      <c r="I9" s="28"/>
      <c r="J9" s="27"/>
      <c r="K9" s="28"/>
      <c r="L9" s="182"/>
      <c r="M9" s="35"/>
      <c r="N9" s="35"/>
    </row>
    <row r="10" spans="1:14" ht="47.25" customHeight="1" x14ac:dyDescent="0.25">
      <c r="A10" s="24">
        <v>16</v>
      </c>
      <c r="B10" s="7">
        <v>8</v>
      </c>
      <c r="C10" s="64" t="s">
        <v>154</v>
      </c>
      <c r="D10" s="88"/>
      <c r="E10" s="26" t="s">
        <v>45</v>
      </c>
      <c r="F10" s="66">
        <v>120</v>
      </c>
      <c r="G10" s="68"/>
      <c r="H10" s="28"/>
      <c r="I10" s="28"/>
      <c r="J10" s="27"/>
      <c r="K10" s="28"/>
      <c r="L10" s="182"/>
      <c r="M10" s="35"/>
      <c r="N10" s="35"/>
    </row>
    <row r="11" spans="1:14" ht="20.25" customHeight="1" x14ac:dyDescent="0.25">
      <c r="I11" s="37"/>
      <c r="J11" s="51"/>
      <c r="K11" s="37"/>
      <c r="L11" s="190"/>
      <c r="M11" s="35"/>
      <c r="N11" s="35"/>
    </row>
    <row r="12" spans="1:14" x14ac:dyDescent="0.25">
      <c r="A12" s="185" t="s">
        <v>185</v>
      </c>
    </row>
    <row r="13" spans="1:14" x14ac:dyDescent="0.2">
      <c r="A13" s="186" t="s">
        <v>186</v>
      </c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1"/>
  <sheetViews>
    <sheetView zoomScaleNormal="100" workbookViewId="0">
      <selection activeCell="K7" sqref="K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25.5" x14ac:dyDescent="0.25">
      <c r="A3" s="24">
        <v>17</v>
      </c>
      <c r="B3" s="7">
        <v>4</v>
      </c>
      <c r="C3" s="154" t="s">
        <v>159</v>
      </c>
      <c r="D3" s="85"/>
      <c r="E3" s="26" t="s">
        <v>45</v>
      </c>
      <c r="F3" s="158">
        <v>5</v>
      </c>
      <c r="G3" s="162"/>
      <c r="H3" s="28"/>
      <c r="I3" s="28"/>
      <c r="J3" s="27"/>
      <c r="K3" s="28"/>
      <c r="L3" s="28"/>
      <c r="M3" s="35"/>
      <c r="N3" s="35"/>
    </row>
    <row r="4" spans="1:14" ht="38.25" x14ac:dyDescent="0.25">
      <c r="A4" s="24">
        <v>17</v>
      </c>
      <c r="B4" s="7">
        <v>2</v>
      </c>
      <c r="C4" s="152" t="s">
        <v>157</v>
      </c>
      <c r="D4" s="84"/>
      <c r="E4" s="26" t="s">
        <v>45</v>
      </c>
      <c r="F4" s="156">
        <v>200</v>
      </c>
      <c r="G4" s="160"/>
      <c r="H4" s="28"/>
      <c r="I4" s="28"/>
      <c r="J4" s="27"/>
      <c r="K4" s="28"/>
      <c r="L4" s="28"/>
      <c r="M4" s="35"/>
      <c r="N4" s="35"/>
    </row>
    <row r="5" spans="1:14" ht="25.5" x14ac:dyDescent="0.25">
      <c r="A5" s="24">
        <v>17</v>
      </c>
      <c r="B5" s="7">
        <v>3</v>
      </c>
      <c r="C5" s="153" t="s">
        <v>158</v>
      </c>
      <c r="D5" s="85"/>
      <c r="E5" s="26" t="s">
        <v>45</v>
      </c>
      <c r="F5" s="157">
        <v>36</v>
      </c>
      <c r="G5" s="161"/>
      <c r="H5" s="28"/>
      <c r="I5" s="28"/>
      <c r="J5" s="27"/>
      <c r="K5" s="28"/>
      <c r="L5" s="28"/>
      <c r="M5" s="35"/>
      <c r="N5" s="35"/>
    </row>
    <row r="6" spans="1:14" ht="37.5" customHeight="1" x14ac:dyDescent="0.2">
      <c r="A6" s="24">
        <v>17</v>
      </c>
      <c r="B6" s="7">
        <v>6</v>
      </c>
      <c r="C6" s="155" t="s">
        <v>160</v>
      </c>
      <c r="D6" s="86"/>
      <c r="E6" s="26" t="s">
        <v>45</v>
      </c>
      <c r="F6" s="159">
        <v>30</v>
      </c>
      <c r="G6" s="135"/>
      <c r="H6" s="28"/>
      <c r="I6" s="28"/>
      <c r="J6" s="27"/>
      <c r="K6" s="45"/>
      <c r="L6" s="45"/>
      <c r="M6" s="187"/>
      <c r="N6" s="187"/>
    </row>
    <row r="7" spans="1:14" ht="30.75" customHeight="1" x14ac:dyDescent="0.25">
      <c r="I7" s="37"/>
      <c r="J7" s="51"/>
      <c r="K7" s="37"/>
      <c r="L7" s="37"/>
      <c r="M7" s="35"/>
      <c r="N7" s="35"/>
    </row>
    <row r="8" spans="1:14" x14ac:dyDescent="0.25">
      <c r="A8" s="185" t="s">
        <v>185</v>
      </c>
      <c r="M8" s="188"/>
      <c r="N8" s="188"/>
    </row>
    <row r="9" spans="1:14" x14ac:dyDescent="0.2">
      <c r="A9" s="186" t="s">
        <v>186</v>
      </c>
      <c r="M9" s="188"/>
      <c r="N9" s="188"/>
    </row>
    <row r="10" spans="1:14" x14ac:dyDescent="0.25">
      <c r="M10" s="188"/>
      <c r="N10" s="188"/>
    </row>
    <row r="11" spans="1:14" x14ac:dyDescent="0.25">
      <c r="M11" s="188"/>
      <c r="N11" s="188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2"/>
  <sheetViews>
    <sheetView zoomScaleNormal="100" workbookViewId="0">
      <selection activeCell="M16" sqref="M1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1.25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54" customHeight="1" x14ac:dyDescent="0.25">
      <c r="A3" s="24">
        <v>18</v>
      </c>
      <c r="B3" s="7">
        <v>1</v>
      </c>
      <c r="C3" s="151" t="s">
        <v>155</v>
      </c>
      <c r="D3" s="4"/>
      <c r="E3" s="4" t="s">
        <v>12</v>
      </c>
      <c r="F3" s="20">
        <v>50</v>
      </c>
      <c r="G3" s="28"/>
      <c r="H3" s="28"/>
      <c r="I3" s="28"/>
      <c r="J3" s="27"/>
      <c r="K3" s="45"/>
      <c r="L3" s="45"/>
      <c r="M3" s="187"/>
      <c r="N3" s="187"/>
    </row>
    <row r="4" spans="1:15" ht="30.75" customHeight="1" x14ac:dyDescent="0.25">
      <c r="I4" s="37"/>
      <c r="J4" s="51"/>
      <c r="K4" s="37"/>
      <c r="L4" s="37"/>
      <c r="M4" s="35"/>
      <c r="N4" s="35"/>
    </row>
    <row r="5" spans="1:15" x14ac:dyDescent="0.25">
      <c r="A5" s="185" t="s">
        <v>185</v>
      </c>
      <c r="M5" s="188"/>
      <c r="N5" s="188"/>
      <c r="O5" s="188"/>
    </row>
    <row r="6" spans="1:15" x14ac:dyDescent="0.2">
      <c r="A6" s="186" t="s">
        <v>186</v>
      </c>
      <c r="M6" s="188"/>
      <c r="N6" s="188"/>
      <c r="O6" s="188"/>
    </row>
    <row r="7" spans="1:15" x14ac:dyDescent="0.25">
      <c r="M7" s="188"/>
      <c r="N7" s="188"/>
      <c r="O7" s="188"/>
    </row>
    <row r="8" spans="1:15" x14ac:dyDescent="0.25">
      <c r="M8" s="188"/>
      <c r="N8" s="188"/>
      <c r="O8" s="188"/>
    </row>
    <row r="9" spans="1:15" x14ac:dyDescent="0.25">
      <c r="M9" s="188"/>
      <c r="N9" s="188"/>
      <c r="O9" s="188"/>
    </row>
    <row r="10" spans="1:15" x14ac:dyDescent="0.25">
      <c r="M10" s="188"/>
      <c r="N10" s="188"/>
      <c r="O10" s="188"/>
    </row>
    <row r="11" spans="1:15" x14ac:dyDescent="0.25">
      <c r="M11" s="188"/>
      <c r="N11" s="188"/>
      <c r="O11" s="188"/>
    </row>
    <row r="12" spans="1:15" x14ac:dyDescent="0.25">
      <c r="M12" s="188"/>
      <c r="N12" s="188"/>
      <c r="O12" s="188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2"/>
  <sheetViews>
    <sheetView zoomScaleNormal="100" workbookViewId="0">
      <selection activeCell="L21" sqref="L21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4.25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49.5" customHeight="1" x14ac:dyDescent="0.25">
      <c r="A3" s="24">
        <v>19</v>
      </c>
      <c r="B3" s="7">
        <v>1</v>
      </c>
      <c r="C3" s="152" t="s">
        <v>156</v>
      </c>
      <c r="D3" s="83"/>
      <c r="E3" s="26" t="s">
        <v>45</v>
      </c>
      <c r="F3" s="156">
        <v>15</v>
      </c>
      <c r="G3" s="160"/>
      <c r="H3" s="28"/>
      <c r="I3" s="28"/>
      <c r="J3" s="27"/>
      <c r="K3" s="28"/>
      <c r="L3" s="28"/>
      <c r="M3" s="35"/>
      <c r="N3" s="35"/>
    </row>
    <row r="4" spans="1:15" ht="102" x14ac:dyDescent="0.2">
      <c r="A4" s="24">
        <v>19</v>
      </c>
      <c r="B4" s="7">
        <v>2</v>
      </c>
      <c r="C4" s="155" t="s">
        <v>179</v>
      </c>
      <c r="D4" s="85"/>
      <c r="E4" s="26" t="s">
        <v>45</v>
      </c>
      <c r="F4" s="159">
        <v>150</v>
      </c>
      <c r="G4" s="135"/>
      <c r="H4" s="28"/>
      <c r="I4" s="28"/>
      <c r="J4" s="27"/>
      <c r="K4" s="28"/>
      <c r="L4" s="28"/>
      <c r="M4" s="35"/>
      <c r="N4" s="35"/>
    </row>
    <row r="5" spans="1:15" x14ac:dyDescent="0.25">
      <c r="M5" s="35"/>
      <c r="N5" s="35"/>
    </row>
    <row r="6" spans="1:15" ht="27.75" customHeight="1" x14ac:dyDescent="0.25">
      <c r="I6" s="37"/>
      <c r="J6" s="51"/>
      <c r="K6" s="37"/>
      <c r="L6" s="37"/>
      <c r="M6" s="35"/>
      <c r="N6" s="35"/>
    </row>
    <row r="7" spans="1:15" x14ac:dyDescent="0.25">
      <c r="L7" s="189"/>
      <c r="M7" s="188"/>
      <c r="N7" s="188"/>
      <c r="O7" s="188"/>
    </row>
    <row r="8" spans="1:15" x14ac:dyDescent="0.25">
      <c r="A8" s="185" t="s">
        <v>185</v>
      </c>
      <c r="L8" s="189"/>
      <c r="M8" s="188"/>
      <c r="N8" s="188"/>
      <c r="O8" s="188"/>
    </row>
    <row r="9" spans="1:15" x14ac:dyDescent="0.2">
      <c r="A9" s="186" t="s">
        <v>186</v>
      </c>
      <c r="L9" s="189"/>
      <c r="M9" s="188"/>
      <c r="N9" s="188"/>
      <c r="O9" s="188"/>
    </row>
    <row r="10" spans="1:15" x14ac:dyDescent="0.25">
      <c r="L10" s="189"/>
      <c r="M10" s="188"/>
      <c r="N10" s="188"/>
      <c r="O10" s="188"/>
    </row>
    <row r="11" spans="1:15" x14ac:dyDescent="0.25">
      <c r="L11" s="189"/>
      <c r="M11" s="188"/>
      <c r="N11" s="188"/>
      <c r="O11" s="188"/>
    </row>
    <row r="12" spans="1:15" x14ac:dyDescent="0.25">
      <c r="L12" s="189"/>
      <c r="M12" s="188"/>
      <c r="N12" s="188"/>
      <c r="O12" s="188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"/>
  <sheetViews>
    <sheetView zoomScaleNormal="100" workbookViewId="0">
      <selection activeCell="I17" sqref="I1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3.7109375" style="29" customWidth="1"/>
    <col min="5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0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27" customHeight="1" x14ac:dyDescent="0.25">
      <c r="A3" s="24">
        <v>2</v>
      </c>
      <c r="B3" s="7">
        <v>1</v>
      </c>
      <c r="C3" s="3" t="s">
        <v>53</v>
      </c>
      <c r="D3" s="1"/>
      <c r="E3" s="1" t="s">
        <v>12</v>
      </c>
      <c r="F3" s="177">
        <v>1000</v>
      </c>
      <c r="G3" s="2"/>
      <c r="H3" s="28"/>
      <c r="I3" s="28"/>
      <c r="J3" s="27"/>
      <c r="K3" s="28"/>
      <c r="L3" s="28"/>
      <c r="M3" s="35"/>
      <c r="N3" s="35"/>
    </row>
    <row r="4" spans="1:14" ht="44.25" customHeight="1" x14ac:dyDescent="0.25">
      <c r="A4" s="24">
        <v>2</v>
      </c>
      <c r="B4" s="7">
        <v>2</v>
      </c>
      <c r="C4" s="3" t="s">
        <v>54</v>
      </c>
      <c r="D4" s="1"/>
      <c r="E4" s="1" t="s">
        <v>12</v>
      </c>
      <c r="F4" s="177">
        <v>1600</v>
      </c>
      <c r="G4" s="2"/>
      <c r="H4" s="28"/>
      <c r="I4" s="28"/>
      <c r="J4" s="27"/>
      <c r="K4" s="28"/>
      <c r="L4" s="28"/>
      <c r="M4" s="35"/>
      <c r="N4" s="35"/>
    </row>
    <row r="5" spans="1:14" ht="27" customHeight="1" x14ac:dyDescent="0.25">
      <c r="A5" s="24">
        <v>2</v>
      </c>
      <c r="B5" s="7">
        <v>3</v>
      </c>
      <c r="C5" s="3" t="s">
        <v>55</v>
      </c>
      <c r="D5" s="1" t="s">
        <v>56</v>
      </c>
      <c r="E5" s="1" t="s">
        <v>12</v>
      </c>
      <c r="F5" s="177">
        <v>10</v>
      </c>
      <c r="G5" s="2"/>
      <c r="H5" s="28"/>
      <c r="I5" s="28"/>
      <c r="J5" s="27"/>
      <c r="K5" s="28"/>
      <c r="L5" s="28"/>
      <c r="M5" s="35"/>
      <c r="N5" s="35"/>
    </row>
    <row r="6" spans="1:14" ht="27" customHeight="1" x14ac:dyDescent="0.25">
      <c r="A6" s="53">
        <v>2</v>
      </c>
      <c r="B6" s="7">
        <v>4</v>
      </c>
      <c r="C6" s="54" t="s">
        <v>57</v>
      </c>
      <c r="D6" s="55" t="s">
        <v>58</v>
      </c>
      <c r="E6" s="56" t="s">
        <v>12</v>
      </c>
      <c r="F6" s="178">
        <v>5</v>
      </c>
      <c r="G6" s="57"/>
      <c r="H6" s="45"/>
      <c r="I6" s="45"/>
      <c r="J6" s="50"/>
      <c r="K6" s="45"/>
      <c r="L6" s="45"/>
      <c r="M6" s="35"/>
      <c r="N6" s="35"/>
    </row>
    <row r="7" spans="1:14" ht="41.25" customHeight="1" x14ac:dyDescent="0.25">
      <c r="A7" s="35">
        <v>2</v>
      </c>
      <c r="B7" s="7">
        <v>5</v>
      </c>
      <c r="C7" s="60" t="s">
        <v>59</v>
      </c>
      <c r="D7" s="61" t="s">
        <v>60</v>
      </c>
      <c r="E7" s="61" t="s">
        <v>12</v>
      </c>
      <c r="F7" s="179">
        <v>5</v>
      </c>
      <c r="G7" s="62"/>
      <c r="H7" s="37"/>
      <c r="I7" s="37"/>
      <c r="J7" s="51"/>
      <c r="K7" s="37"/>
      <c r="L7" s="37"/>
      <c r="M7" s="35"/>
      <c r="N7" s="35"/>
    </row>
    <row r="8" spans="1:14" ht="41.25" customHeight="1" x14ac:dyDescent="0.25">
      <c r="A8" s="35">
        <v>2</v>
      </c>
      <c r="B8" s="7">
        <v>6</v>
      </c>
      <c r="C8" s="60" t="s">
        <v>62</v>
      </c>
      <c r="D8" s="61"/>
      <c r="E8" s="61" t="s">
        <v>12</v>
      </c>
      <c r="F8" s="179">
        <v>40</v>
      </c>
      <c r="G8" s="62"/>
      <c r="H8" s="37"/>
      <c r="I8" s="37"/>
      <c r="J8" s="51"/>
      <c r="K8" s="37"/>
      <c r="L8" s="37"/>
      <c r="M8" s="35"/>
      <c r="N8" s="35"/>
    </row>
    <row r="9" spans="1:14" ht="30.75" customHeight="1" x14ac:dyDescent="0.25">
      <c r="I9" s="58"/>
      <c r="J9" s="59"/>
      <c r="K9" s="58"/>
      <c r="L9" s="58"/>
      <c r="M9" s="35"/>
      <c r="N9" s="35"/>
    </row>
    <row r="10" spans="1:14" x14ac:dyDescent="0.25">
      <c r="A10" s="185" t="s">
        <v>185</v>
      </c>
    </row>
    <row r="11" spans="1:14" x14ac:dyDescent="0.2">
      <c r="A11" s="186" t="s">
        <v>186</v>
      </c>
    </row>
  </sheetData>
  <mergeCells count="1">
    <mergeCell ref="B1:D1"/>
  </mergeCells>
  <pageMargins left="0.7" right="0.7" top="0.75" bottom="0.75" header="0.3" footer="0.3"/>
  <pageSetup paperSize="9" scale="7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21"/>
  <sheetViews>
    <sheetView zoomScaleNormal="100" workbookViewId="0">
      <selection activeCell="L15" sqref="L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0.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164" t="s">
        <v>0</v>
      </c>
      <c r="B2" s="164" t="s">
        <v>1</v>
      </c>
      <c r="C2" s="165" t="s">
        <v>2</v>
      </c>
      <c r="D2" s="164" t="s">
        <v>3</v>
      </c>
      <c r="E2" s="164" t="s">
        <v>4</v>
      </c>
      <c r="F2" s="32" t="s">
        <v>187</v>
      </c>
      <c r="G2" s="167" t="s">
        <v>5</v>
      </c>
      <c r="H2" s="167" t="s">
        <v>6</v>
      </c>
      <c r="I2" s="167" t="s">
        <v>7</v>
      </c>
      <c r="J2" s="166" t="s">
        <v>8</v>
      </c>
      <c r="K2" s="167" t="s">
        <v>9</v>
      </c>
      <c r="L2" s="167" t="s">
        <v>10</v>
      </c>
      <c r="M2" s="184" t="s">
        <v>182</v>
      </c>
      <c r="N2" s="184" t="s">
        <v>183</v>
      </c>
    </row>
    <row r="3" spans="1:14" ht="27.75" customHeight="1" x14ac:dyDescent="0.25">
      <c r="A3" s="35">
        <v>20</v>
      </c>
      <c r="B3" s="15">
        <v>1</v>
      </c>
      <c r="C3" s="133" t="s">
        <v>161</v>
      </c>
      <c r="D3" s="168"/>
      <c r="E3" s="38" t="s">
        <v>15</v>
      </c>
      <c r="F3" s="134">
        <v>1000</v>
      </c>
      <c r="G3" s="135"/>
      <c r="H3" s="37"/>
      <c r="I3" s="37"/>
      <c r="J3" s="51"/>
      <c r="K3" s="37"/>
      <c r="L3" s="37"/>
      <c r="M3" s="35"/>
      <c r="N3" s="35"/>
    </row>
    <row r="4" spans="1:14" ht="27.75" customHeight="1" x14ac:dyDescent="0.25">
      <c r="A4" s="35">
        <v>20</v>
      </c>
      <c r="B4" s="15">
        <v>2</v>
      </c>
      <c r="C4" s="133" t="s">
        <v>162</v>
      </c>
      <c r="D4" s="168"/>
      <c r="E4" s="38" t="s">
        <v>15</v>
      </c>
      <c r="F4" s="134">
        <v>500</v>
      </c>
      <c r="G4" s="135"/>
      <c r="H4" s="37"/>
      <c r="I4" s="37"/>
      <c r="J4" s="51"/>
      <c r="K4" s="37"/>
      <c r="L4" s="37"/>
      <c r="M4" s="35"/>
      <c r="N4" s="35"/>
    </row>
    <row r="5" spans="1:14" ht="27.75" customHeight="1" x14ac:dyDescent="0.25">
      <c r="A5" s="35">
        <v>20</v>
      </c>
      <c r="B5" s="15">
        <v>3</v>
      </c>
      <c r="C5" s="154" t="s">
        <v>163</v>
      </c>
      <c r="D5" s="169"/>
      <c r="E5" s="38" t="s">
        <v>15</v>
      </c>
      <c r="F5" s="170">
        <v>500</v>
      </c>
      <c r="G5" s="171"/>
      <c r="H5" s="37"/>
      <c r="I5" s="37"/>
      <c r="J5" s="51"/>
      <c r="K5" s="37"/>
      <c r="L5" s="37"/>
      <c r="M5" s="35"/>
      <c r="N5" s="35"/>
    </row>
    <row r="6" spans="1:14" ht="27.75" customHeight="1" x14ac:dyDescent="0.25">
      <c r="I6" s="58"/>
      <c r="J6" s="59"/>
      <c r="K6" s="58"/>
      <c r="L6" s="37"/>
      <c r="M6" s="35"/>
      <c r="N6" s="35"/>
    </row>
    <row r="7" spans="1:14" x14ac:dyDescent="0.25">
      <c r="M7" s="188"/>
      <c r="N7" s="188"/>
    </row>
    <row r="8" spans="1:14" x14ac:dyDescent="0.25">
      <c r="A8" s="185" t="s">
        <v>185</v>
      </c>
      <c r="M8" s="188"/>
      <c r="N8" s="188"/>
    </row>
    <row r="9" spans="1:14" x14ac:dyDescent="0.2">
      <c r="A9" s="186" t="s">
        <v>186</v>
      </c>
      <c r="M9" s="188"/>
      <c r="N9" s="188"/>
    </row>
    <row r="10" spans="1:14" x14ac:dyDescent="0.25">
      <c r="M10" s="188"/>
      <c r="N10" s="188"/>
    </row>
    <row r="14" spans="1:14" x14ac:dyDescent="0.25">
      <c r="C14" s="29"/>
      <c r="F14" s="40"/>
      <c r="I14" s="52"/>
      <c r="J14" s="40"/>
      <c r="L14" s="29"/>
    </row>
    <row r="15" spans="1:14" x14ac:dyDescent="0.25">
      <c r="C15" s="29"/>
      <c r="F15" s="40"/>
      <c r="I15" s="52"/>
      <c r="J15" s="40"/>
      <c r="L15" s="29"/>
    </row>
    <row r="16" spans="1:14" x14ac:dyDescent="0.25">
      <c r="C16" s="29"/>
      <c r="F16" s="40"/>
      <c r="I16" s="163"/>
      <c r="J16" s="40"/>
      <c r="L16" s="29"/>
    </row>
    <row r="17" spans="3:12" x14ac:dyDescent="0.25">
      <c r="C17" s="29"/>
      <c r="F17" s="40"/>
      <c r="I17" s="163"/>
      <c r="J17" s="40"/>
      <c r="L17" s="29"/>
    </row>
    <row r="18" spans="3:12" x14ac:dyDescent="0.25">
      <c r="C18" s="29"/>
      <c r="F18" s="40"/>
      <c r="I18" s="163"/>
      <c r="J18" s="40"/>
      <c r="L18" s="29"/>
    </row>
    <row r="19" spans="3:12" x14ac:dyDescent="0.25">
      <c r="C19" s="29"/>
      <c r="F19" s="40"/>
      <c r="I19" s="163"/>
      <c r="J19" s="40"/>
      <c r="L19" s="29"/>
    </row>
    <row r="20" spans="3:12" x14ac:dyDescent="0.25">
      <c r="C20" s="29"/>
      <c r="F20" s="40"/>
      <c r="I20" s="163"/>
      <c r="J20" s="40"/>
      <c r="L20" s="29"/>
    </row>
    <row r="21" spans="3:12" x14ac:dyDescent="0.25">
      <c r="J21" s="163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7"/>
  <sheetViews>
    <sheetView zoomScale="90" zoomScaleNormal="90" zoomScaleSheetLayoutView="110" workbookViewId="0">
      <selection activeCell="L6" sqref="L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2.7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2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12" t="s">
        <v>10</v>
      </c>
      <c r="M2" s="184" t="s">
        <v>182</v>
      </c>
      <c r="N2" s="184" t="s">
        <v>183</v>
      </c>
    </row>
    <row r="3" spans="1:14" ht="44.25" customHeight="1" x14ac:dyDescent="0.25">
      <c r="A3" s="35">
        <v>21</v>
      </c>
      <c r="B3" s="15">
        <v>1</v>
      </c>
      <c r="C3" s="64" t="s">
        <v>170</v>
      </c>
      <c r="D3" s="168"/>
      <c r="E3" s="38" t="s">
        <v>45</v>
      </c>
      <c r="F3" s="172">
        <v>8</v>
      </c>
      <c r="G3" s="175"/>
      <c r="H3" s="37"/>
      <c r="I3" s="37"/>
      <c r="J3" s="51"/>
      <c r="K3" s="37"/>
      <c r="L3" s="37"/>
      <c r="M3" s="35"/>
      <c r="N3" s="35"/>
    </row>
    <row r="4" spans="1:14" ht="216.75" x14ac:dyDescent="0.25">
      <c r="A4" s="35">
        <v>21</v>
      </c>
      <c r="B4" s="15">
        <v>2</v>
      </c>
      <c r="C4" s="82" t="s">
        <v>164</v>
      </c>
      <c r="D4" s="168"/>
      <c r="E4" s="38" t="s">
        <v>45</v>
      </c>
      <c r="F4" s="172">
        <v>800</v>
      </c>
      <c r="G4" s="175"/>
      <c r="H4" s="37"/>
      <c r="I4" s="37"/>
      <c r="J4" s="51"/>
      <c r="K4" s="37"/>
      <c r="L4" s="37"/>
      <c r="M4" s="35"/>
      <c r="N4" s="35"/>
    </row>
    <row r="5" spans="1:14" ht="38.25" x14ac:dyDescent="0.25">
      <c r="A5" s="35">
        <v>21</v>
      </c>
      <c r="B5" s="15">
        <v>3</v>
      </c>
      <c r="C5" s="82" t="s">
        <v>165</v>
      </c>
      <c r="D5" s="169"/>
      <c r="E5" s="38" t="s">
        <v>45</v>
      </c>
      <c r="F5" s="173">
        <v>800</v>
      </c>
      <c r="G5" s="135"/>
      <c r="H5" s="37"/>
      <c r="I5" s="37"/>
      <c r="J5" s="51"/>
      <c r="K5" s="37"/>
      <c r="L5" s="37"/>
      <c r="M5" s="35"/>
      <c r="N5" s="35"/>
    </row>
    <row r="6" spans="1:14" ht="89.25" x14ac:dyDescent="0.25">
      <c r="A6" s="35">
        <v>21</v>
      </c>
      <c r="B6" s="15">
        <v>4</v>
      </c>
      <c r="C6" s="82" t="s">
        <v>166</v>
      </c>
      <c r="D6" s="169"/>
      <c r="E6" s="38" t="s">
        <v>45</v>
      </c>
      <c r="F6" s="173">
        <v>1000</v>
      </c>
      <c r="G6" s="135"/>
      <c r="H6" s="37"/>
      <c r="I6" s="37"/>
      <c r="J6" s="51"/>
      <c r="K6" s="37"/>
      <c r="L6" s="37"/>
      <c r="M6" s="35"/>
      <c r="N6" s="35"/>
    </row>
    <row r="7" spans="1:14" ht="229.5" x14ac:dyDescent="0.25">
      <c r="A7" s="35">
        <v>21</v>
      </c>
      <c r="B7" s="15">
        <v>5</v>
      </c>
      <c r="C7" s="82" t="s">
        <v>167</v>
      </c>
      <c r="D7" s="169"/>
      <c r="E7" s="38" t="s">
        <v>45</v>
      </c>
      <c r="F7" s="174">
        <v>40</v>
      </c>
      <c r="G7" s="176"/>
      <c r="H7" s="37"/>
      <c r="I7" s="37"/>
      <c r="J7" s="51"/>
      <c r="K7" s="37"/>
      <c r="L7" s="37"/>
      <c r="M7" s="35"/>
      <c r="N7" s="35"/>
    </row>
    <row r="8" spans="1:14" ht="191.25" x14ac:dyDescent="0.25">
      <c r="A8" s="35">
        <v>21</v>
      </c>
      <c r="B8" s="15">
        <v>6</v>
      </c>
      <c r="C8" s="69" t="s">
        <v>168</v>
      </c>
      <c r="D8" s="168"/>
      <c r="E8" s="38" t="s">
        <v>45</v>
      </c>
      <c r="F8" s="173">
        <v>10</v>
      </c>
      <c r="G8" s="68"/>
      <c r="H8" s="37"/>
      <c r="I8" s="37"/>
      <c r="J8" s="51"/>
      <c r="K8" s="37"/>
      <c r="L8" s="37"/>
      <c r="M8" s="35"/>
      <c r="N8" s="35"/>
    </row>
    <row r="9" spans="1:14" ht="33.75" customHeight="1" x14ac:dyDescent="0.25">
      <c r="A9" s="35">
        <v>21</v>
      </c>
      <c r="B9" s="15">
        <v>7</v>
      </c>
      <c r="C9" s="69" t="s">
        <v>172</v>
      </c>
      <c r="D9" s="168"/>
      <c r="E9" s="38" t="s">
        <v>45</v>
      </c>
      <c r="F9" s="173">
        <v>6000</v>
      </c>
      <c r="G9" s="68"/>
      <c r="H9" s="37"/>
      <c r="I9" s="37"/>
      <c r="J9" s="51"/>
      <c r="K9" s="37"/>
      <c r="L9" s="37"/>
      <c r="M9" s="35"/>
      <c r="N9" s="35"/>
    </row>
    <row r="10" spans="1:14" ht="36.75" customHeight="1" x14ac:dyDescent="0.25">
      <c r="A10" s="35">
        <v>21</v>
      </c>
      <c r="B10" s="15">
        <v>8</v>
      </c>
      <c r="C10" s="82" t="s">
        <v>169</v>
      </c>
      <c r="D10" s="65"/>
      <c r="E10" s="38" t="s">
        <v>45</v>
      </c>
      <c r="F10" s="173">
        <v>1000</v>
      </c>
      <c r="G10" s="68"/>
      <c r="H10" s="37"/>
      <c r="I10" s="37"/>
      <c r="J10" s="51"/>
      <c r="K10" s="37"/>
      <c r="L10" s="37"/>
      <c r="M10" s="35"/>
      <c r="N10" s="35"/>
    </row>
    <row r="11" spans="1:14" ht="36.75" customHeight="1" x14ac:dyDescent="0.25">
      <c r="A11" s="35">
        <v>21</v>
      </c>
      <c r="B11" s="15">
        <v>9</v>
      </c>
      <c r="C11" s="82" t="s">
        <v>173</v>
      </c>
      <c r="D11" s="65"/>
      <c r="E11" s="38" t="s">
        <v>45</v>
      </c>
      <c r="F11" s="173">
        <v>300</v>
      </c>
      <c r="G11" s="68"/>
      <c r="H11" s="37"/>
      <c r="I11" s="37"/>
      <c r="J11" s="51"/>
      <c r="K11" s="37"/>
      <c r="L11" s="37"/>
      <c r="M11" s="35"/>
      <c r="N11" s="35"/>
    </row>
    <row r="12" spans="1:14" ht="36.75" customHeight="1" x14ac:dyDescent="0.25">
      <c r="A12" s="35">
        <v>21</v>
      </c>
      <c r="B12" s="15">
        <v>10</v>
      </c>
      <c r="C12" s="147" t="s">
        <v>171</v>
      </c>
      <c r="D12" s="65"/>
      <c r="E12" s="38" t="s">
        <v>45</v>
      </c>
      <c r="F12" s="72">
        <v>10000</v>
      </c>
      <c r="G12" s="68"/>
      <c r="H12" s="37"/>
      <c r="I12" s="37"/>
      <c r="J12" s="51"/>
      <c r="K12" s="37"/>
      <c r="L12" s="37"/>
      <c r="M12" s="35"/>
      <c r="N12" s="35"/>
    </row>
    <row r="13" spans="1:14" ht="36.75" customHeight="1" x14ac:dyDescent="0.25">
      <c r="A13" s="35">
        <v>21</v>
      </c>
      <c r="B13" s="15">
        <v>11</v>
      </c>
      <c r="C13" s="82" t="s">
        <v>174</v>
      </c>
      <c r="D13" s="35"/>
      <c r="E13" s="38" t="s">
        <v>45</v>
      </c>
      <c r="F13" s="173">
        <v>5000</v>
      </c>
      <c r="G13" s="68"/>
      <c r="H13" s="37"/>
      <c r="I13" s="37"/>
      <c r="J13" s="51"/>
      <c r="K13" s="37"/>
      <c r="L13" s="37"/>
      <c r="M13" s="35"/>
      <c r="N13" s="35"/>
    </row>
    <row r="14" spans="1:14" ht="34.5" customHeight="1" x14ac:dyDescent="0.25">
      <c r="I14" s="37"/>
      <c r="K14" s="37"/>
      <c r="L14" s="37"/>
      <c r="M14" s="35"/>
      <c r="N14" s="35"/>
    </row>
    <row r="16" spans="1:14" x14ac:dyDescent="0.25">
      <c r="A16" s="185" t="s">
        <v>185</v>
      </c>
    </row>
    <row r="17" spans="1:1" x14ac:dyDescent="0.2">
      <c r="A17" s="186" t="s">
        <v>186</v>
      </c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10"/>
  <sheetViews>
    <sheetView zoomScaleNormal="100" zoomScaleSheetLayoutView="110" workbookViewId="0">
      <selection activeCell="N22" sqref="N22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7.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2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12" t="s">
        <v>10</v>
      </c>
      <c r="M2" s="184" t="s">
        <v>182</v>
      </c>
      <c r="N2" s="184" t="s">
        <v>183</v>
      </c>
    </row>
    <row r="3" spans="1:14" ht="44.25" customHeight="1" x14ac:dyDescent="0.25">
      <c r="A3" s="35">
        <v>22</v>
      </c>
      <c r="B3" s="15">
        <v>1</v>
      </c>
      <c r="C3" s="64" t="s">
        <v>175</v>
      </c>
      <c r="D3" s="168"/>
      <c r="E3" s="38" t="s">
        <v>45</v>
      </c>
      <c r="F3" s="172">
        <v>5</v>
      </c>
      <c r="G3" s="175"/>
      <c r="H3" s="37"/>
      <c r="I3" s="37"/>
      <c r="J3" s="51"/>
      <c r="K3" s="37"/>
      <c r="L3" s="37"/>
      <c r="M3" s="35"/>
      <c r="N3" s="35"/>
    </row>
    <row r="4" spans="1:14" ht="36.75" customHeight="1" x14ac:dyDescent="0.25">
      <c r="A4" s="35">
        <v>22</v>
      </c>
      <c r="B4" s="15">
        <v>2</v>
      </c>
      <c r="C4" s="82" t="s">
        <v>176</v>
      </c>
      <c r="D4" s="35"/>
      <c r="E4" s="38" t="s">
        <v>45</v>
      </c>
      <c r="F4" s="173">
        <v>10</v>
      </c>
      <c r="G4" s="68"/>
      <c r="H4" s="37"/>
      <c r="I4" s="37"/>
      <c r="J4" s="51"/>
      <c r="K4" s="37"/>
      <c r="L4" s="37"/>
      <c r="M4" s="35"/>
      <c r="N4" s="35"/>
    </row>
    <row r="5" spans="1:14" ht="32.25" customHeight="1" x14ac:dyDescent="0.25">
      <c r="A5" s="35">
        <v>22</v>
      </c>
      <c r="B5" s="15">
        <v>3</v>
      </c>
      <c r="C5" s="82" t="s">
        <v>177</v>
      </c>
      <c r="D5" s="169"/>
      <c r="E5" s="38" t="s">
        <v>45</v>
      </c>
      <c r="F5" s="173">
        <v>100</v>
      </c>
      <c r="G5" s="135"/>
      <c r="H5" s="37"/>
      <c r="I5" s="37"/>
      <c r="J5" s="51"/>
      <c r="K5" s="37"/>
      <c r="L5" s="37"/>
      <c r="M5" s="35"/>
      <c r="N5" s="35"/>
    </row>
    <row r="6" spans="1:14" ht="36.75" customHeight="1" x14ac:dyDescent="0.25">
      <c r="A6" s="35">
        <v>22</v>
      </c>
      <c r="B6" s="15">
        <v>4</v>
      </c>
      <c r="C6" s="82" t="s">
        <v>178</v>
      </c>
      <c r="D6" s="35"/>
      <c r="E6" s="38" t="s">
        <v>45</v>
      </c>
      <c r="F6" s="173">
        <v>10</v>
      </c>
      <c r="G6" s="68"/>
      <c r="H6" s="37"/>
      <c r="I6" s="37"/>
      <c r="J6" s="51"/>
      <c r="K6" s="37"/>
      <c r="L6" s="37"/>
      <c r="M6" s="35"/>
      <c r="N6" s="35"/>
    </row>
    <row r="7" spans="1:14" ht="34.5" customHeight="1" x14ac:dyDescent="0.25">
      <c r="I7" s="37"/>
      <c r="K7" s="37"/>
      <c r="L7" s="37"/>
      <c r="M7" s="35"/>
      <c r="N7" s="35"/>
    </row>
    <row r="8" spans="1:14" x14ac:dyDescent="0.25">
      <c r="M8" s="188"/>
      <c r="N8" s="188"/>
    </row>
    <row r="9" spans="1:14" x14ac:dyDescent="0.25">
      <c r="A9" s="185" t="s">
        <v>185</v>
      </c>
      <c r="M9" s="188"/>
      <c r="N9" s="188"/>
    </row>
    <row r="10" spans="1:14" x14ac:dyDescent="0.2">
      <c r="A10" s="186" t="s">
        <v>186</v>
      </c>
      <c r="M10" s="188"/>
      <c r="N10" s="188"/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12"/>
  <sheetViews>
    <sheetView zoomScaleNormal="100" zoomScaleSheetLayoutView="110" workbookViewId="0">
      <selection activeCell="I12" sqref="I12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.7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2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12" t="s">
        <v>10</v>
      </c>
      <c r="M2" s="184" t="s">
        <v>182</v>
      </c>
      <c r="N2" s="184" t="s">
        <v>183</v>
      </c>
    </row>
    <row r="3" spans="1:14" ht="44.25" customHeight="1" x14ac:dyDescent="0.25">
      <c r="A3" s="35">
        <v>23</v>
      </c>
      <c r="B3" s="15">
        <v>1</v>
      </c>
      <c r="C3" s="180" t="s">
        <v>180</v>
      </c>
      <c r="D3" s="168"/>
      <c r="E3" s="38" t="s">
        <v>45</v>
      </c>
      <c r="F3" s="172">
        <v>30</v>
      </c>
      <c r="G3" s="175"/>
      <c r="H3" s="37"/>
      <c r="I3" s="37"/>
      <c r="J3" s="51"/>
      <c r="K3" s="37"/>
      <c r="L3" s="37"/>
      <c r="M3" s="35"/>
      <c r="N3" s="35"/>
    </row>
    <row r="4" spans="1:14" ht="25.5" x14ac:dyDescent="0.25">
      <c r="A4" s="35">
        <v>23</v>
      </c>
      <c r="B4" s="15">
        <v>2</v>
      </c>
      <c r="C4" s="180" t="s">
        <v>181</v>
      </c>
      <c r="D4" s="169"/>
      <c r="E4" s="38" t="s">
        <v>45</v>
      </c>
      <c r="F4" s="173">
        <v>10</v>
      </c>
      <c r="G4" s="135"/>
      <c r="H4" s="37"/>
      <c r="I4" s="37"/>
      <c r="J4" s="51"/>
      <c r="K4" s="37"/>
      <c r="L4" s="37"/>
      <c r="M4" s="35"/>
      <c r="N4" s="35"/>
    </row>
    <row r="5" spans="1:14" ht="34.5" customHeight="1" x14ac:dyDescent="0.25">
      <c r="I5" s="37"/>
      <c r="K5" s="37"/>
      <c r="L5" s="37"/>
      <c r="M5" s="35"/>
      <c r="N5" s="35"/>
    </row>
    <row r="6" spans="1:14" x14ac:dyDescent="0.25">
      <c r="A6" s="185" t="s">
        <v>185</v>
      </c>
      <c r="M6" s="188"/>
      <c r="N6" s="188"/>
    </row>
    <row r="7" spans="1:14" x14ac:dyDescent="0.2">
      <c r="A7" s="186" t="s">
        <v>186</v>
      </c>
      <c r="M7" s="188"/>
      <c r="N7" s="188"/>
    </row>
    <row r="8" spans="1:14" x14ac:dyDescent="0.25">
      <c r="M8" s="188"/>
      <c r="N8" s="188"/>
    </row>
    <row r="9" spans="1:14" x14ac:dyDescent="0.25">
      <c r="M9" s="188"/>
      <c r="N9" s="188"/>
    </row>
    <row r="10" spans="1:14" x14ac:dyDescent="0.25">
      <c r="M10" s="188"/>
      <c r="N10" s="188"/>
    </row>
    <row r="11" spans="1:14" x14ac:dyDescent="0.25">
      <c r="M11" s="188"/>
      <c r="N11" s="188"/>
    </row>
    <row r="12" spans="1:14" x14ac:dyDescent="0.25">
      <c r="M12" s="188"/>
      <c r="N12" s="188"/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"/>
  <sheetViews>
    <sheetView zoomScaleNormal="100" workbookViewId="0">
      <selection activeCell="I15" sqref="I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33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112.5" customHeight="1" x14ac:dyDescent="0.25">
      <c r="A3" s="24">
        <v>3</v>
      </c>
      <c r="B3" s="7">
        <v>1</v>
      </c>
      <c r="C3" s="25" t="s">
        <v>61</v>
      </c>
      <c r="D3" s="4"/>
      <c r="E3" s="4" t="s">
        <v>12</v>
      </c>
      <c r="F3" s="5">
        <v>4</v>
      </c>
      <c r="G3" s="28"/>
      <c r="H3" s="28"/>
      <c r="I3" s="28"/>
      <c r="J3" s="27"/>
      <c r="K3" s="45"/>
      <c r="L3" s="45"/>
      <c r="M3" s="187"/>
      <c r="N3" s="187"/>
    </row>
    <row r="4" spans="1:15" ht="30.75" customHeight="1" x14ac:dyDescent="0.25">
      <c r="I4" s="37"/>
      <c r="J4" s="51"/>
      <c r="K4" s="37"/>
      <c r="L4" s="37"/>
      <c r="M4" s="35"/>
      <c r="N4" s="35"/>
    </row>
    <row r="5" spans="1:15" x14ac:dyDescent="0.25">
      <c r="A5" s="185" t="s">
        <v>185</v>
      </c>
      <c r="L5" s="189"/>
      <c r="M5" s="188"/>
      <c r="N5" s="188"/>
      <c r="O5" s="188"/>
    </row>
    <row r="6" spans="1:15" x14ac:dyDescent="0.2">
      <c r="A6" s="186" t="s">
        <v>186</v>
      </c>
      <c r="L6" s="189"/>
      <c r="M6" s="188"/>
      <c r="N6" s="188"/>
      <c r="O6" s="188"/>
    </row>
    <row r="7" spans="1:15" x14ac:dyDescent="0.25">
      <c r="L7" s="189"/>
      <c r="M7" s="188"/>
      <c r="N7" s="188"/>
      <c r="O7" s="188"/>
    </row>
    <row r="8" spans="1:15" x14ac:dyDescent="0.25">
      <c r="L8" s="189"/>
      <c r="M8" s="188"/>
      <c r="N8" s="188"/>
      <c r="O8" s="188"/>
    </row>
    <row r="9" spans="1:15" x14ac:dyDescent="0.25">
      <c r="L9" s="189"/>
      <c r="M9" s="188"/>
      <c r="N9" s="188"/>
      <c r="O9" s="188"/>
    </row>
    <row r="10" spans="1:15" x14ac:dyDescent="0.25">
      <c r="L10" s="189"/>
      <c r="M10" s="188"/>
      <c r="N10" s="188"/>
      <c r="O10" s="188"/>
    </row>
    <row r="11" spans="1:15" x14ac:dyDescent="0.25">
      <c r="L11" s="189"/>
      <c r="M11" s="188"/>
      <c r="N11" s="188"/>
      <c r="O11" s="188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2"/>
  <sheetViews>
    <sheetView zoomScaleNormal="100" workbookViewId="0">
      <selection activeCell="I15" sqref="I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7.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95.25" customHeight="1" x14ac:dyDescent="0.25">
      <c r="A3" s="24">
        <v>4</v>
      </c>
      <c r="B3" s="7">
        <v>1</v>
      </c>
      <c r="C3" s="63" t="s">
        <v>63</v>
      </c>
      <c r="D3" s="4"/>
      <c r="E3" s="4" t="s">
        <v>12</v>
      </c>
      <c r="F3" s="20">
        <v>3500</v>
      </c>
      <c r="G3" s="28"/>
      <c r="H3" s="28"/>
      <c r="I3" s="28"/>
      <c r="J3" s="27"/>
      <c r="K3" s="28"/>
      <c r="L3" s="45"/>
      <c r="M3" s="187"/>
      <c r="N3" s="187"/>
    </row>
    <row r="4" spans="1:14" ht="30.75" customHeight="1" x14ac:dyDescent="0.25">
      <c r="I4" s="37"/>
      <c r="J4" s="51"/>
      <c r="K4" s="37"/>
      <c r="L4" s="37"/>
      <c r="M4" s="35"/>
      <c r="N4" s="35"/>
    </row>
    <row r="5" spans="1:14" x14ac:dyDescent="0.25">
      <c r="A5" s="185" t="s">
        <v>185</v>
      </c>
      <c r="M5" s="188"/>
      <c r="N5" s="188"/>
    </row>
    <row r="6" spans="1:14" x14ac:dyDescent="0.2">
      <c r="A6" s="186" t="s">
        <v>186</v>
      </c>
      <c r="M6" s="188"/>
      <c r="N6" s="188"/>
    </row>
    <row r="7" spans="1:14" x14ac:dyDescent="0.25">
      <c r="M7" s="188"/>
      <c r="N7" s="188"/>
    </row>
    <row r="8" spans="1:14" x14ac:dyDescent="0.25">
      <c r="M8" s="188"/>
      <c r="N8" s="188"/>
    </row>
    <row r="9" spans="1:14" x14ac:dyDescent="0.25">
      <c r="M9" s="188"/>
      <c r="N9" s="188"/>
    </row>
    <row r="10" spans="1:14" x14ac:dyDescent="0.25">
      <c r="M10" s="188"/>
      <c r="N10" s="188"/>
    </row>
    <row r="11" spans="1:14" x14ac:dyDescent="0.25">
      <c r="M11" s="188"/>
      <c r="N11" s="188"/>
    </row>
    <row r="12" spans="1:14" x14ac:dyDescent="0.25">
      <c r="M12" s="188"/>
      <c r="N12" s="188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2"/>
  <sheetViews>
    <sheetView zoomScaleNormal="100" workbookViewId="0">
      <selection activeCell="I19" sqref="I19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.7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45.75" customHeight="1" x14ac:dyDescent="0.25">
      <c r="A3" s="24">
        <v>5</v>
      </c>
      <c r="B3" s="7">
        <v>1</v>
      </c>
      <c r="C3" s="63" t="s">
        <v>64</v>
      </c>
      <c r="D3" s="4"/>
      <c r="E3" s="4" t="s">
        <v>12</v>
      </c>
      <c r="F3" s="20">
        <v>15000</v>
      </c>
      <c r="G3" s="28"/>
      <c r="H3" s="28"/>
      <c r="I3" s="28"/>
      <c r="J3" s="27"/>
      <c r="K3" s="28"/>
      <c r="L3" s="45"/>
      <c r="M3" s="187"/>
      <c r="N3" s="187"/>
    </row>
    <row r="4" spans="1:14" ht="30.75" customHeight="1" x14ac:dyDescent="0.25">
      <c r="I4" s="37"/>
      <c r="J4" s="51"/>
      <c r="K4" s="37"/>
      <c r="L4" s="37"/>
      <c r="M4" s="35"/>
      <c r="N4" s="35"/>
    </row>
    <row r="5" spans="1:14" x14ac:dyDescent="0.25">
      <c r="A5" s="185" t="s">
        <v>185</v>
      </c>
      <c r="M5" s="188"/>
      <c r="N5" s="188"/>
    </row>
    <row r="6" spans="1:14" x14ac:dyDescent="0.2">
      <c r="A6" s="186" t="s">
        <v>186</v>
      </c>
      <c r="M6" s="188"/>
      <c r="N6" s="188"/>
    </row>
    <row r="7" spans="1:14" x14ac:dyDescent="0.25">
      <c r="M7" s="188"/>
      <c r="N7" s="188"/>
    </row>
    <row r="8" spans="1:14" x14ac:dyDescent="0.25">
      <c r="M8" s="188"/>
      <c r="N8" s="188"/>
    </row>
    <row r="9" spans="1:14" x14ac:dyDescent="0.25">
      <c r="M9" s="188"/>
      <c r="N9" s="188"/>
    </row>
    <row r="10" spans="1:14" x14ac:dyDescent="0.25">
      <c r="M10" s="188"/>
      <c r="N10" s="188"/>
    </row>
    <row r="11" spans="1:14" x14ac:dyDescent="0.25">
      <c r="M11" s="188"/>
      <c r="N11" s="188"/>
    </row>
    <row r="12" spans="1:14" x14ac:dyDescent="0.25">
      <c r="M12" s="188"/>
      <c r="N12" s="188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1"/>
  <sheetViews>
    <sheetView view="pageBreakPreview" zoomScale="60" zoomScaleNormal="100" workbookViewId="0">
      <selection activeCell="T14" sqref="T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39.75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44.25" customHeight="1" x14ac:dyDescent="0.25">
      <c r="A3" s="24">
        <v>6</v>
      </c>
      <c r="B3" s="7">
        <v>1</v>
      </c>
      <c r="C3" s="63" t="s">
        <v>65</v>
      </c>
      <c r="D3" s="4"/>
      <c r="E3" s="4" t="s">
        <v>12</v>
      </c>
      <c r="F3" s="20">
        <v>20000</v>
      </c>
      <c r="G3" s="28"/>
      <c r="H3" s="28"/>
      <c r="I3" s="28"/>
      <c r="J3" s="27"/>
      <c r="K3" s="45"/>
      <c r="L3" s="45"/>
      <c r="M3" s="187"/>
      <c r="N3" s="187"/>
    </row>
    <row r="4" spans="1:15" ht="30.75" customHeight="1" x14ac:dyDescent="0.25">
      <c r="I4" s="37"/>
      <c r="J4" s="51"/>
      <c r="K4" s="37"/>
      <c r="L4" s="37"/>
      <c r="M4" s="35"/>
      <c r="N4" s="35"/>
    </row>
    <row r="5" spans="1:15" x14ac:dyDescent="0.25">
      <c r="A5" s="185" t="s">
        <v>185</v>
      </c>
      <c r="M5" s="188"/>
      <c r="N5" s="188"/>
      <c r="O5" s="188"/>
    </row>
    <row r="6" spans="1:15" x14ac:dyDescent="0.2">
      <c r="A6" s="186" t="s">
        <v>186</v>
      </c>
      <c r="M6" s="188"/>
      <c r="N6" s="188"/>
      <c r="O6" s="188"/>
    </row>
    <row r="7" spans="1:15" x14ac:dyDescent="0.25">
      <c r="M7" s="188"/>
      <c r="N7" s="188"/>
      <c r="O7" s="188"/>
    </row>
    <row r="8" spans="1:15" x14ac:dyDescent="0.25">
      <c r="M8" s="188"/>
      <c r="N8" s="188"/>
      <c r="O8" s="188"/>
    </row>
    <row r="9" spans="1:15" x14ac:dyDescent="0.25">
      <c r="M9" s="188"/>
      <c r="N9" s="188"/>
      <c r="O9" s="188"/>
    </row>
    <row r="10" spans="1:15" x14ac:dyDescent="0.25">
      <c r="M10" s="188"/>
      <c r="N10" s="188"/>
      <c r="O10" s="188"/>
    </row>
    <row r="11" spans="1:15" x14ac:dyDescent="0.25">
      <c r="M11" s="188"/>
      <c r="N11" s="188"/>
      <c r="O11" s="188"/>
    </row>
  </sheetData>
  <mergeCells count="1">
    <mergeCell ref="B1:D1"/>
  </mergeCells>
  <pageMargins left="0.7" right="0.7" top="0.75" bottom="0.75" header="0.3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"/>
  <sheetViews>
    <sheetView zoomScaleNormal="100" workbookViewId="0">
      <selection activeCell="I9" sqref="I9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43.2851562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25.5" x14ac:dyDescent="0.25">
      <c r="A3" s="24">
        <v>7</v>
      </c>
      <c r="B3" s="7">
        <v>1</v>
      </c>
      <c r="C3" s="64" t="s">
        <v>66</v>
      </c>
      <c r="D3" s="7"/>
      <c r="E3" s="7" t="s">
        <v>45</v>
      </c>
      <c r="F3" s="67">
        <v>100</v>
      </c>
      <c r="G3" s="68"/>
      <c r="H3" s="28"/>
      <c r="I3" s="28"/>
      <c r="J3" s="27"/>
      <c r="K3" s="28"/>
      <c r="L3" s="28"/>
      <c r="M3" s="35"/>
      <c r="N3" s="35"/>
    </row>
    <row r="4" spans="1:14" ht="25.5" x14ac:dyDescent="0.25">
      <c r="A4" s="24">
        <v>7</v>
      </c>
      <c r="B4" s="7">
        <v>2</v>
      </c>
      <c r="C4" s="64" t="s">
        <v>67</v>
      </c>
      <c r="D4" s="7"/>
      <c r="E4" s="7" t="s">
        <v>45</v>
      </c>
      <c r="F4" s="67">
        <v>2</v>
      </c>
      <c r="G4" s="68"/>
      <c r="H4" s="28"/>
      <c r="I4" s="28"/>
      <c r="J4" s="27"/>
      <c r="K4" s="28"/>
      <c r="L4" s="28"/>
      <c r="M4" s="35"/>
      <c r="N4" s="35"/>
    </row>
    <row r="5" spans="1:14" ht="76.5" x14ac:dyDescent="0.25">
      <c r="A5" s="24">
        <v>7</v>
      </c>
      <c r="B5" s="7">
        <v>3</v>
      </c>
      <c r="C5" s="69" t="s">
        <v>68</v>
      </c>
      <c r="D5" s="7"/>
      <c r="E5" s="7" t="s">
        <v>45</v>
      </c>
      <c r="F5" s="67">
        <v>2</v>
      </c>
      <c r="G5" s="68"/>
      <c r="H5" s="28"/>
      <c r="I5" s="28"/>
      <c r="J5" s="27"/>
      <c r="K5" s="28"/>
      <c r="L5" s="28"/>
      <c r="M5" s="35"/>
      <c r="N5" s="35"/>
    </row>
    <row r="6" spans="1:14" ht="53.25" customHeight="1" x14ac:dyDescent="0.25">
      <c r="A6" s="24">
        <v>7</v>
      </c>
      <c r="B6" s="7">
        <v>4</v>
      </c>
      <c r="C6" s="69" t="s">
        <v>69</v>
      </c>
      <c r="D6" s="7"/>
      <c r="E6" s="7" t="s">
        <v>45</v>
      </c>
      <c r="F6" s="67">
        <v>1</v>
      </c>
      <c r="G6" s="68"/>
      <c r="H6" s="28"/>
      <c r="I6" s="28"/>
      <c r="J6" s="27"/>
      <c r="K6" s="28"/>
      <c r="L6" s="28"/>
      <c r="M6" s="35"/>
      <c r="N6" s="35"/>
    </row>
    <row r="7" spans="1:14" ht="63.75" x14ac:dyDescent="0.25">
      <c r="A7" s="24">
        <v>7</v>
      </c>
      <c r="B7" s="7">
        <v>5</v>
      </c>
      <c r="C7" s="70" t="s">
        <v>70</v>
      </c>
      <c r="D7" s="11"/>
      <c r="E7" s="7" t="s">
        <v>45</v>
      </c>
      <c r="F7" s="67">
        <v>25</v>
      </c>
      <c r="G7" s="68"/>
      <c r="H7" s="28"/>
      <c r="I7" s="28"/>
      <c r="J7" s="27"/>
      <c r="K7" s="28"/>
      <c r="L7" s="28"/>
      <c r="M7" s="35"/>
      <c r="N7" s="35"/>
    </row>
    <row r="8" spans="1:14" ht="54" x14ac:dyDescent="0.25">
      <c r="A8" s="24">
        <v>7</v>
      </c>
      <c r="B8" s="7">
        <v>6</v>
      </c>
      <c r="C8" s="64" t="s">
        <v>71</v>
      </c>
      <c r="D8" s="15"/>
      <c r="E8" s="7" t="s">
        <v>45</v>
      </c>
      <c r="F8" s="67">
        <v>3</v>
      </c>
      <c r="G8" s="68"/>
      <c r="H8" s="28"/>
      <c r="I8" s="28"/>
      <c r="J8" s="27"/>
      <c r="K8" s="28"/>
      <c r="L8" s="28"/>
      <c r="M8" s="35"/>
      <c r="N8" s="35"/>
    </row>
    <row r="9" spans="1:14" ht="149.25" customHeight="1" x14ac:dyDescent="0.25">
      <c r="A9" s="24">
        <v>7</v>
      </c>
      <c r="B9" s="7">
        <v>7</v>
      </c>
      <c r="C9" s="73" t="s">
        <v>72</v>
      </c>
      <c r="D9" s="35"/>
      <c r="E9" s="7" t="s">
        <v>45</v>
      </c>
      <c r="F9" s="67">
        <v>200</v>
      </c>
      <c r="G9" s="68"/>
      <c r="H9" s="28"/>
      <c r="I9" s="28"/>
      <c r="J9" s="27"/>
      <c r="K9" s="28"/>
      <c r="L9" s="182"/>
      <c r="M9" s="35"/>
      <c r="N9" s="35"/>
    </row>
    <row r="10" spans="1:14" ht="140.25" x14ac:dyDescent="0.25">
      <c r="A10" s="24">
        <v>7</v>
      </c>
      <c r="B10" s="7">
        <v>8</v>
      </c>
      <c r="C10" s="73" t="s">
        <v>73</v>
      </c>
      <c r="D10" s="43"/>
      <c r="E10" s="7" t="s">
        <v>45</v>
      </c>
      <c r="F10" s="67">
        <v>10</v>
      </c>
      <c r="G10" s="68"/>
      <c r="H10" s="28"/>
      <c r="I10" s="28"/>
      <c r="J10" s="27"/>
      <c r="K10" s="28"/>
      <c r="L10" s="182"/>
      <c r="M10" s="35"/>
      <c r="N10" s="35"/>
    </row>
    <row r="11" spans="1:14" ht="267.75" x14ac:dyDescent="0.25">
      <c r="A11" s="24">
        <v>7</v>
      </c>
      <c r="B11" s="7">
        <v>9</v>
      </c>
      <c r="C11" s="69" t="s">
        <v>74</v>
      </c>
      <c r="D11" s="7"/>
      <c r="E11" s="7" t="s">
        <v>45</v>
      </c>
      <c r="F11" s="67">
        <v>25</v>
      </c>
      <c r="G11" s="68"/>
      <c r="H11" s="28"/>
      <c r="I11" s="28"/>
      <c r="J11" s="27"/>
      <c r="K11" s="28"/>
      <c r="L11" s="182"/>
      <c r="M11" s="35"/>
      <c r="N11" s="35"/>
    </row>
    <row r="12" spans="1:14" ht="30.75" customHeight="1" x14ac:dyDescent="0.25">
      <c r="I12" s="37"/>
      <c r="J12" s="51"/>
      <c r="K12" s="37"/>
      <c r="L12" s="190"/>
      <c r="M12" s="35"/>
      <c r="N12" s="35"/>
    </row>
    <row r="14" spans="1:14" x14ac:dyDescent="0.25">
      <c r="A14" s="185" t="s">
        <v>185</v>
      </c>
    </row>
    <row r="15" spans="1:14" x14ac:dyDescent="0.2">
      <c r="A15" s="186" t="s">
        <v>186</v>
      </c>
    </row>
  </sheetData>
  <mergeCells count="1">
    <mergeCell ref="B1:D1"/>
  </mergeCells>
  <pageMargins left="0.7" right="0.7" top="0.75" bottom="0.75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4"/>
  <sheetViews>
    <sheetView zoomScaleNormal="100" workbookViewId="0">
      <selection activeCell="J4" sqref="J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1.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54" customHeight="1" x14ac:dyDescent="0.25">
      <c r="A3" s="24">
        <v>8</v>
      </c>
      <c r="B3" s="7">
        <v>1</v>
      </c>
      <c r="C3" s="74" t="s">
        <v>75</v>
      </c>
      <c r="D3" s="26"/>
      <c r="E3" s="26"/>
      <c r="F3" s="76">
        <v>10</v>
      </c>
      <c r="G3" s="79"/>
      <c r="H3" s="79"/>
      <c r="I3" s="28"/>
      <c r="J3" s="27"/>
      <c r="K3" s="28"/>
      <c r="L3" s="28"/>
      <c r="M3" s="35"/>
      <c r="N3" s="35"/>
    </row>
    <row r="4" spans="1:14" ht="153" x14ac:dyDescent="0.25">
      <c r="A4" s="24">
        <v>8</v>
      </c>
      <c r="B4" s="7">
        <v>2</v>
      </c>
      <c r="C4" s="74" t="s">
        <v>76</v>
      </c>
      <c r="D4" s="7"/>
      <c r="E4" s="7"/>
      <c r="F4" s="76">
        <v>5</v>
      </c>
      <c r="G4" s="79"/>
      <c r="H4" s="79"/>
      <c r="I4" s="28"/>
      <c r="J4" s="27"/>
      <c r="K4" s="28"/>
      <c r="L4" s="28"/>
      <c r="M4" s="35"/>
      <c r="N4" s="35"/>
    </row>
    <row r="5" spans="1:14" ht="76.5" x14ac:dyDescent="0.25">
      <c r="A5" s="24">
        <v>8</v>
      </c>
      <c r="B5" s="7">
        <v>3</v>
      </c>
      <c r="C5" s="74" t="s">
        <v>77</v>
      </c>
      <c r="D5" s="7"/>
      <c r="E5" s="7"/>
      <c r="F5" s="76">
        <v>5</v>
      </c>
      <c r="G5" s="79"/>
      <c r="H5" s="79"/>
      <c r="I5" s="28"/>
      <c r="J5" s="27"/>
      <c r="K5" s="28"/>
      <c r="L5" s="28"/>
      <c r="M5" s="35"/>
      <c r="N5" s="35"/>
    </row>
    <row r="6" spans="1:14" ht="127.5" x14ac:dyDescent="0.25">
      <c r="A6" s="24">
        <v>8</v>
      </c>
      <c r="B6" s="7">
        <v>4</v>
      </c>
      <c r="C6" s="74" t="s">
        <v>78</v>
      </c>
      <c r="D6" s="7"/>
      <c r="E6" s="7"/>
      <c r="F6" s="76">
        <v>2500</v>
      </c>
      <c r="G6" s="79"/>
      <c r="H6" s="79"/>
      <c r="I6" s="28"/>
      <c r="J6" s="27"/>
      <c r="K6" s="28"/>
      <c r="L6" s="28"/>
      <c r="M6" s="35"/>
      <c r="N6" s="35"/>
    </row>
    <row r="7" spans="1:14" ht="85.5" customHeight="1" x14ac:dyDescent="0.25">
      <c r="A7" s="24">
        <v>8</v>
      </c>
      <c r="B7" s="7">
        <v>5</v>
      </c>
      <c r="C7" s="74" t="s">
        <v>79</v>
      </c>
      <c r="D7" s="7"/>
      <c r="E7" s="7"/>
      <c r="F7" s="76">
        <v>1000</v>
      </c>
      <c r="G7" s="79"/>
      <c r="H7" s="79"/>
      <c r="I7" s="28"/>
      <c r="J7" s="27"/>
      <c r="K7" s="28"/>
      <c r="L7" s="28"/>
      <c r="M7" s="35"/>
      <c r="N7" s="35"/>
    </row>
    <row r="8" spans="1:14" ht="178.5" x14ac:dyDescent="0.25">
      <c r="A8" s="24">
        <v>8</v>
      </c>
      <c r="B8" s="7">
        <v>6</v>
      </c>
      <c r="C8" s="74" t="s">
        <v>80</v>
      </c>
      <c r="D8" s="11"/>
      <c r="E8" s="11"/>
      <c r="F8" s="76">
        <v>20</v>
      </c>
      <c r="G8" s="79"/>
      <c r="H8" s="79"/>
      <c r="I8" s="28"/>
      <c r="J8" s="27"/>
      <c r="K8" s="28"/>
      <c r="L8" s="28"/>
      <c r="M8" s="35"/>
      <c r="N8" s="35"/>
    </row>
    <row r="9" spans="1:14" ht="32.25" customHeight="1" x14ac:dyDescent="0.25">
      <c r="A9" s="24">
        <v>8</v>
      </c>
      <c r="B9" s="7">
        <v>7</v>
      </c>
      <c r="C9" s="74" t="s">
        <v>81</v>
      </c>
      <c r="D9" s="15"/>
      <c r="E9" s="15"/>
      <c r="F9" s="77">
        <v>90</v>
      </c>
      <c r="G9" s="79"/>
      <c r="H9" s="79"/>
      <c r="I9" s="28"/>
      <c r="J9" s="27"/>
      <c r="K9" s="28"/>
      <c r="L9" s="182"/>
      <c r="M9" s="35"/>
      <c r="N9" s="35"/>
    </row>
    <row r="10" spans="1:14" ht="27" customHeight="1" x14ac:dyDescent="0.25">
      <c r="A10" s="24">
        <v>8</v>
      </c>
      <c r="B10" s="7">
        <v>8</v>
      </c>
      <c r="C10" s="75" t="s">
        <v>82</v>
      </c>
      <c r="D10" s="35"/>
      <c r="E10" s="35"/>
      <c r="F10" s="78">
        <v>30</v>
      </c>
      <c r="G10" s="80"/>
      <c r="H10" s="80"/>
      <c r="I10" s="28"/>
      <c r="J10" s="27"/>
      <c r="K10" s="28"/>
      <c r="L10" s="182"/>
      <c r="M10" s="35"/>
      <c r="N10" s="35"/>
    </row>
    <row r="11" spans="1:14" ht="30" customHeight="1" x14ac:dyDescent="0.25">
      <c r="A11" s="24">
        <v>8</v>
      </c>
      <c r="B11" s="7">
        <v>9</v>
      </c>
      <c r="C11" s="64" t="s">
        <v>83</v>
      </c>
      <c r="D11" s="43"/>
      <c r="E11" s="43"/>
      <c r="F11" s="65">
        <v>55</v>
      </c>
      <c r="G11" s="81"/>
      <c r="H11" s="81"/>
      <c r="I11" s="28"/>
      <c r="J11" s="27"/>
      <c r="K11" s="28"/>
      <c r="L11" s="182"/>
      <c r="M11" s="35"/>
      <c r="N11" s="35"/>
    </row>
    <row r="12" spans="1:14" ht="30.75" customHeight="1" x14ac:dyDescent="0.25">
      <c r="I12" s="37"/>
      <c r="J12" s="51"/>
      <c r="K12" s="37"/>
      <c r="L12" s="190"/>
      <c r="M12" s="35"/>
      <c r="N12" s="35"/>
    </row>
    <row r="13" spans="1:14" x14ac:dyDescent="0.25">
      <c r="A13" s="185" t="s">
        <v>185</v>
      </c>
    </row>
    <row r="14" spans="1:14" x14ac:dyDescent="0.2">
      <c r="A14" s="186" t="s">
        <v>186</v>
      </c>
    </row>
  </sheetData>
  <mergeCells count="1">
    <mergeCell ref="B1:D1"/>
  </mergeCells>
  <pageMargins left="0.7" right="0.7" top="0.75" bottom="0.75" header="0.3" footer="0.3"/>
  <pageSetup paperSize="9" scale="80" orientation="landscape" r:id="rId1"/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7"/>
  <sheetViews>
    <sheetView zoomScaleNormal="100" workbookViewId="0">
      <selection activeCell="K7" sqref="K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6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38.25" x14ac:dyDescent="0.25">
      <c r="A3" s="24">
        <v>9</v>
      </c>
      <c r="B3" s="7">
        <v>1</v>
      </c>
      <c r="C3" s="82" t="s">
        <v>84</v>
      </c>
      <c r="D3" s="83" t="s">
        <v>91</v>
      </c>
      <c r="E3" s="26"/>
      <c r="F3" s="76">
        <v>3</v>
      </c>
      <c r="G3" s="79"/>
      <c r="H3" s="28"/>
      <c r="I3" s="28"/>
      <c r="J3" s="27"/>
      <c r="K3" s="28"/>
      <c r="L3" s="28"/>
      <c r="M3" s="35"/>
      <c r="N3" s="35"/>
    </row>
    <row r="4" spans="1:14" ht="25.5" x14ac:dyDescent="0.25">
      <c r="A4" s="24">
        <v>9</v>
      </c>
      <c r="B4" s="7">
        <v>2</v>
      </c>
      <c r="C4" s="82" t="s">
        <v>85</v>
      </c>
      <c r="D4" s="84"/>
      <c r="E4" s="7"/>
      <c r="F4" s="76">
        <v>50</v>
      </c>
      <c r="G4" s="80"/>
      <c r="H4" s="28"/>
      <c r="I4" s="28"/>
      <c r="J4" s="27"/>
      <c r="K4" s="28"/>
      <c r="L4" s="28"/>
      <c r="M4" s="35"/>
      <c r="N4" s="35"/>
    </row>
    <row r="5" spans="1:14" ht="37.5" customHeight="1" x14ac:dyDescent="0.2">
      <c r="A5" s="24">
        <v>9</v>
      </c>
      <c r="B5" s="7">
        <v>3</v>
      </c>
      <c r="C5" s="82" t="s">
        <v>86</v>
      </c>
      <c r="D5" s="85">
        <v>4</v>
      </c>
      <c r="E5" s="7"/>
      <c r="F5" s="89">
        <v>50</v>
      </c>
      <c r="G5" s="90"/>
      <c r="H5" s="28"/>
      <c r="I5" s="28"/>
      <c r="J5" s="27"/>
      <c r="K5" s="28"/>
      <c r="L5" s="28"/>
      <c r="M5" s="35"/>
      <c r="N5" s="35"/>
    </row>
    <row r="6" spans="1:14" ht="37.5" customHeight="1" x14ac:dyDescent="0.2">
      <c r="A6" s="24">
        <v>9</v>
      </c>
      <c r="B6" s="7">
        <v>4</v>
      </c>
      <c r="C6" s="82" t="s">
        <v>87</v>
      </c>
      <c r="D6" s="85">
        <v>5</v>
      </c>
      <c r="E6" s="7"/>
      <c r="F6" s="89">
        <v>50</v>
      </c>
      <c r="G6" s="90"/>
      <c r="H6" s="28"/>
      <c r="I6" s="28"/>
      <c r="J6" s="27"/>
      <c r="K6" s="28"/>
      <c r="L6" s="28"/>
      <c r="M6" s="35"/>
      <c r="N6" s="35"/>
    </row>
    <row r="7" spans="1:14" ht="37.5" customHeight="1" x14ac:dyDescent="0.2">
      <c r="A7" s="24">
        <v>9</v>
      </c>
      <c r="B7" s="7">
        <v>5</v>
      </c>
      <c r="C7" s="82" t="s">
        <v>87</v>
      </c>
      <c r="D7" s="85">
        <v>2.2000000000000002</v>
      </c>
      <c r="E7" s="7"/>
      <c r="F7" s="89">
        <v>20</v>
      </c>
      <c r="G7" s="90"/>
      <c r="H7" s="28"/>
      <c r="I7" s="28"/>
      <c r="J7" s="27"/>
      <c r="K7" s="28"/>
      <c r="L7" s="28"/>
      <c r="M7" s="35"/>
      <c r="N7" s="35"/>
    </row>
    <row r="8" spans="1:14" ht="37.5" customHeight="1" x14ac:dyDescent="0.25">
      <c r="A8" s="24">
        <v>9</v>
      </c>
      <c r="B8" s="7">
        <v>6</v>
      </c>
      <c r="C8" s="82" t="s">
        <v>88</v>
      </c>
      <c r="D8" s="86"/>
      <c r="E8" s="11"/>
      <c r="F8" s="76">
        <v>100</v>
      </c>
      <c r="G8" s="91"/>
      <c r="H8" s="28"/>
      <c r="I8" s="28"/>
      <c r="J8" s="27"/>
      <c r="K8" s="28"/>
      <c r="L8" s="28"/>
      <c r="M8" s="35"/>
      <c r="N8" s="35"/>
    </row>
    <row r="9" spans="1:14" ht="37.5" customHeight="1" x14ac:dyDescent="0.25">
      <c r="A9" s="24">
        <v>9</v>
      </c>
      <c r="B9" s="7">
        <v>7</v>
      </c>
      <c r="C9" s="82" t="s">
        <v>89</v>
      </c>
      <c r="D9" s="87"/>
      <c r="E9" s="15"/>
      <c r="F9" s="77">
        <v>50</v>
      </c>
      <c r="G9" s="79"/>
      <c r="H9" s="28"/>
      <c r="I9" s="28"/>
      <c r="J9" s="27"/>
      <c r="K9" s="28"/>
      <c r="L9" s="182"/>
      <c r="M9" s="35"/>
      <c r="N9" s="35"/>
    </row>
    <row r="10" spans="1:14" ht="30" customHeight="1" x14ac:dyDescent="0.25">
      <c r="A10" s="24">
        <v>9</v>
      </c>
      <c r="B10" s="7">
        <v>8</v>
      </c>
      <c r="C10" s="74" t="s">
        <v>90</v>
      </c>
      <c r="D10" s="88">
        <v>3.5</v>
      </c>
      <c r="E10" s="35"/>
      <c r="F10" s="77">
        <v>50</v>
      </c>
      <c r="G10" s="79"/>
      <c r="H10" s="28"/>
      <c r="I10" s="28"/>
      <c r="J10" s="27"/>
      <c r="K10" s="28"/>
      <c r="L10" s="182"/>
      <c r="M10" s="35"/>
      <c r="N10" s="35"/>
    </row>
    <row r="11" spans="1:14" ht="24.75" customHeight="1" x14ac:dyDescent="0.25">
      <c r="A11" s="24">
        <v>9</v>
      </c>
      <c r="B11" s="7">
        <v>9</v>
      </c>
      <c r="C11" s="74" t="s">
        <v>90</v>
      </c>
      <c r="D11" s="88">
        <v>4</v>
      </c>
      <c r="E11" s="43"/>
      <c r="F11" s="77">
        <v>50</v>
      </c>
      <c r="G11" s="79"/>
      <c r="H11" s="28"/>
      <c r="I11" s="28"/>
      <c r="J11" s="27"/>
      <c r="K11" s="28"/>
      <c r="L11" s="182"/>
      <c r="M11" s="35"/>
      <c r="N11" s="35"/>
    </row>
    <row r="12" spans="1:14" ht="30" customHeight="1" x14ac:dyDescent="0.25">
      <c r="A12" s="24">
        <v>9</v>
      </c>
      <c r="B12" s="7">
        <v>10</v>
      </c>
      <c r="C12" s="74" t="s">
        <v>90</v>
      </c>
      <c r="D12" s="88" t="s">
        <v>92</v>
      </c>
      <c r="E12" s="7"/>
      <c r="F12" s="77">
        <v>50</v>
      </c>
      <c r="G12" s="79"/>
      <c r="H12" s="28"/>
      <c r="I12" s="28"/>
      <c r="J12" s="27"/>
      <c r="K12" s="28"/>
      <c r="L12" s="182"/>
      <c r="M12" s="35"/>
      <c r="N12" s="35"/>
    </row>
    <row r="13" spans="1:14" ht="34.5" customHeight="1" x14ac:dyDescent="0.25">
      <c r="A13" s="24">
        <v>9</v>
      </c>
      <c r="B13" s="7">
        <v>11</v>
      </c>
      <c r="C13" s="74" t="s">
        <v>90</v>
      </c>
      <c r="D13" s="88" t="s">
        <v>93</v>
      </c>
      <c r="E13" s="7"/>
      <c r="F13" s="77">
        <v>50</v>
      </c>
      <c r="G13" s="79"/>
      <c r="H13" s="28"/>
      <c r="I13" s="28"/>
      <c r="J13" s="27"/>
      <c r="K13" s="28"/>
      <c r="L13" s="182"/>
      <c r="M13" s="35"/>
      <c r="N13" s="35"/>
    </row>
    <row r="14" spans="1:14" ht="30.75" customHeight="1" x14ac:dyDescent="0.25">
      <c r="I14" s="37"/>
      <c r="J14" s="51"/>
      <c r="K14" s="37"/>
      <c r="L14" s="190"/>
      <c r="M14" s="35"/>
      <c r="N14" s="35"/>
    </row>
    <row r="16" spans="1:14" x14ac:dyDescent="0.25">
      <c r="A16" s="185" t="s">
        <v>185</v>
      </c>
    </row>
    <row r="17" spans="1:1" x14ac:dyDescent="0.2">
      <c r="A17" s="186" t="s">
        <v>186</v>
      </c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Nazwane zakresy</vt:lpstr>
      </vt:variant>
      <vt:variant>
        <vt:i4>18</vt:i4>
      </vt:variant>
    </vt:vector>
  </HeadingPairs>
  <TitlesOfParts>
    <vt:vector size="41" baseType="lpstr">
      <vt:lpstr>Pakiet nr 1</vt:lpstr>
      <vt:lpstr>Pakiet nr 2</vt:lpstr>
      <vt:lpstr>Pakiet nr 3</vt:lpstr>
      <vt:lpstr>Pakiet nr 4</vt:lpstr>
      <vt:lpstr>Pakiet nr 5</vt:lpstr>
      <vt:lpstr>Pakiet nr 6</vt:lpstr>
      <vt:lpstr>Pakiet nr 7</vt:lpstr>
      <vt:lpstr>Pakiet nr 8</vt:lpstr>
      <vt:lpstr>Pakiet nr 9</vt:lpstr>
      <vt:lpstr>Pakiet nr 10</vt:lpstr>
      <vt:lpstr>Pakiet nr 11</vt:lpstr>
      <vt:lpstr>Pakiet nr 12</vt:lpstr>
      <vt:lpstr>Pakiet nr 13</vt:lpstr>
      <vt:lpstr>Pakiet nr 14</vt:lpstr>
      <vt:lpstr>Pakiet nr 15</vt:lpstr>
      <vt:lpstr>Pakiet nr 16</vt:lpstr>
      <vt:lpstr>Pakiet nr 17</vt:lpstr>
      <vt:lpstr>Pakiet nr 18</vt:lpstr>
      <vt:lpstr>Pakiet nr 19</vt:lpstr>
      <vt:lpstr>Pakiet nr 20</vt:lpstr>
      <vt:lpstr>Pakiet nr 21</vt:lpstr>
      <vt:lpstr>Pakiet nr 22</vt:lpstr>
      <vt:lpstr>Pakiet nr 23</vt:lpstr>
      <vt:lpstr>'Pakiet nr 1'!Obszar_wydruku</vt:lpstr>
      <vt:lpstr>'Pakiet nr 10'!Obszar_wydruku</vt:lpstr>
      <vt:lpstr>'Pakiet nr 11'!Obszar_wydruku</vt:lpstr>
      <vt:lpstr>'Pakiet nr 12'!Obszar_wydruku</vt:lpstr>
      <vt:lpstr>'Pakiet nr 13'!Obszar_wydruku</vt:lpstr>
      <vt:lpstr>'Pakiet nr 14'!Obszar_wydruku</vt:lpstr>
      <vt:lpstr>'Pakiet nr 15'!Obszar_wydruku</vt:lpstr>
      <vt:lpstr>'Pakiet nr 16'!Obszar_wydruku</vt:lpstr>
      <vt:lpstr>'Pakiet nr 17'!Obszar_wydruku</vt:lpstr>
      <vt:lpstr>'Pakiet nr 18'!Obszar_wydruku</vt:lpstr>
      <vt:lpstr>'Pakiet nr 19'!Obszar_wydruku</vt:lpstr>
      <vt:lpstr>'Pakiet nr 20'!Obszar_wydruku</vt:lpstr>
      <vt:lpstr>'Pakiet nr 21'!Obszar_wydruku</vt:lpstr>
      <vt:lpstr>'Pakiet nr 22'!Obszar_wydruku</vt:lpstr>
      <vt:lpstr>'Pakiet nr 23'!Obszar_wydruku</vt:lpstr>
      <vt:lpstr>'Pakiet nr 3'!Obszar_wydruku</vt:lpstr>
      <vt:lpstr>'Pakiet nr 8'!Obszar_wydruku</vt:lpstr>
      <vt:lpstr>'Pakiet nr 9'!Obszar_wydruku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Wilk</dc:creator>
  <cp:lastModifiedBy>zam-pub-1</cp:lastModifiedBy>
  <cp:lastPrinted>2022-05-02T06:23:12Z</cp:lastPrinted>
  <dcterms:created xsi:type="dcterms:W3CDTF">2022-04-28T06:13:55Z</dcterms:created>
  <dcterms:modified xsi:type="dcterms:W3CDTF">2022-05-06T08:24:50Z</dcterms:modified>
</cp:coreProperties>
</file>